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tlng\Downloads\"/>
    </mc:Choice>
  </mc:AlternateContent>
  <xr:revisionPtr revIDLastSave="0" documentId="13_ncr:1_{C2731AB1-75C1-4FE5-8693-7A7F479952E1}" xr6:coauthVersionLast="47" xr6:coauthVersionMax="47" xr10:uidLastSave="{00000000-0000-0000-0000-000000000000}"/>
  <bookViews>
    <workbookView xWindow="28680" yWindow="-120" windowWidth="29040" windowHeight="15720" tabRatio="686" xr2:uid="{00000000-000D-0000-FFFF-FFFF00000000}"/>
  </bookViews>
  <sheets>
    <sheet name="Description &amp; Version" sheetId="1" r:id="rId1"/>
    <sheet name="Use Model" sheetId="2" r:id="rId2"/>
    <sheet name="PMA_and_FEC_Direct_PHY_Soft_CSR" sheetId="15" r:id="rId3"/>
    <sheet name="FGT" sheetId="24" r:id="rId4"/>
    <sheet name="FHT ES" sheetId="13" r:id="rId5"/>
    <sheet name="FHT PRQ" sheetId="23" r:id="rId6"/>
  </sheets>
  <definedNames>
    <definedName name="_xlnm._FilterDatabase" localSheetId="3" hidden="1">FGT!$A$1:$H$89</definedName>
    <definedName name="_xlnm._FilterDatabase" localSheetId="4" hidden="1">'FHT ES'!$A$1:$H$55</definedName>
    <definedName name="_xlnm._FilterDatabase" localSheetId="5" hidden="1">'FHT PRQ'!$A$1:$H$67</definedName>
    <definedName name="_xlnm._FilterDatabase" localSheetId="2" hidden="1">PMA_and_FEC_Direct_PHY_Soft_CSR!$A$1:$H$32</definedName>
  </definedNames>
  <calcPr calcId="191028"/>
  <customWorkbookViews>
    <customWorkbookView name="Kabani, Malik - Personal View" guid="{243757C3-7031-4464-B81C-579B8C440B18}" mergeInterval="0" personalView="1" xWindow="2019" yWindow="90" windowWidth="1722" windowHeight="872" tabRatio="68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24" l="1"/>
  <c r="B87" i="24"/>
  <c r="B85" i="24"/>
  <c r="B83" i="24"/>
  <c r="A83" i="24"/>
  <c r="A84" i="24" s="1"/>
  <c r="A85" i="24" s="1"/>
  <c r="A86" i="24" s="1"/>
  <c r="A87" i="24" s="1"/>
  <c r="A88" i="24" s="1"/>
  <c r="A89" i="24" s="1"/>
  <c r="A77" i="24"/>
  <c r="A78" i="24" s="1"/>
  <c r="A79" i="24" s="1"/>
  <c r="A80" i="24" s="1"/>
  <c r="A81" i="24" s="1"/>
  <c r="B74" i="24"/>
  <c r="B71" i="24"/>
  <c r="B68" i="24"/>
  <c r="A68" i="24"/>
  <c r="A69" i="24" s="1"/>
  <c r="A70" i="24" s="1"/>
  <c r="A71" i="24" s="1"/>
  <c r="A72" i="24" s="1"/>
  <c r="A73" i="24" s="1"/>
  <c r="A74" i="24" s="1"/>
  <c r="A75" i="24" s="1"/>
  <c r="B66" i="24"/>
  <c r="A66" i="24"/>
  <c r="B62" i="24"/>
  <c r="B63" i="24" s="1"/>
  <c r="B64" i="24" s="1"/>
  <c r="A62" i="24"/>
  <c r="A63" i="24" s="1"/>
  <c r="A64" i="24" s="1"/>
  <c r="B60" i="24"/>
  <c r="B58" i="24"/>
  <c r="A58" i="24"/>
  <c r="A59" i="24" s="1"/>
  <c r="A60" i="24" s="1"/>
  <c r="B55" i="24"/>
  <c r="B56" i="24" s="1"/>
  <c r="A55" i="24"/>
  <c r="A56" i="24" s="1"/>
  <c r="B52" i="24"/>
  <c r="B53" i="24" s="1"/>
  <c r="A52" i="24"/>
  <c r="A53" i="24" s="1"/>
  <c r="A48" i="24"/>
  <c r="A50" i="24" s="1"/>
  <c r="B41" i="24"/>
  <c r="A40" i="24"/>
  <c r="A41" i="24" s="1"/>
  <c r="A42" i="24" s="1"/>
  <c r="A43" i="24" s="1"/>
  <c r="A44" i="24" s="1"/>
  <c r="A45" i="24" s="1"/>
  <c r="A46" i="24" s="1"/>
  <c r="B36" i="24"/>
  <c r="B33" i="24"/>
  <c r="B29" i="24"/>
  <c r="B26" i="24"/>
  <c r="B27" i="24" s="1"/>
  <c r="B24" i="24"/>
  <c r="A24" i="24"/>
  <c r="A25" i="24" s="1"/>
  <c r="A26" i="24" s="1"/>
  <c r="A27" i="24" s="1"/>
  <c r="A28" i="24" s="1"/>
  <c r="A29" i="24" s="1"/>
  <c r="A30" i="24" s="1"/>
  <c r="A31" i="24" s="1"/>
  <c r="A32" i="24" s="1"/>
  <c r="A33" i="24" s="1"/>
  <c r="A34" i="24" s="1"/>
  <c r="A35" i="24" s="1"/>
  <c r="A36" i="24" s="1"/>
  <c r="A37" i="24" s="1"/>
  <c r="A38" i="24" s="1"/>
  <c r="B20" i="24"/>
  <c r="B21" i="24" s="1"/>
  <c r="B17" i="24"/>
  <c r="B18" i="24" s="1"/>
  <c r="B14" i="24"/>
  <c r="B15" i="24" s="1"/>
  <c r="B11" i="24"/>
  <c r="B12" i="24" s="1"/>
  <c r="A11" i="24"/>
  <c r="A12" i="24" s="1"/>
  <c r="A13" i="24" s="1"/>
  <c r="A14" i="24" s="1"/>
  <c r="A15" i="24" s="1"/>
  <c r="A16" i="24" s="1"/>
  <c r="A17" i="24" s="1"/>
  <c r="A18" i="24" s="1"/>
  <c r="A19" i="24" s="1"/>
  <c r="A20" i="24" s="1"/>
  <c r="A21" i="24" s="1"/>
  <c r="B9" i="24"/>
  <c r="B6" i="24"/>
  <c r="B7" i="24" s="1"/>
  <c r="A3" i="24"/>
  <c r="A4" i="24" s="1"/>
  <c r="A5" i="24" s="1"/>
  <c r="A6" i="24" s="1"/>
  <c r="A7" i="24" s="1"/>
  <c r="A8" i="24" s="1"/>
  <c r="A9" i="24" s="1"/>
  <c r="B64" i="23"/>
  <c r="B65" i="23" s="1"/>
  <c r="B66" i="23" s="1"/>
  <c r="B67" i="23" s="1"/>
  <c r="B60" i="23"/>
  <c r="B61" i="23" s="1"/>
  <c r="A60" i="23"/>
  <c r="A61" i="23" s="1"/>
  <c r="A62" i="23" s="1"/>
  <c r="A63" i="23" s="1"/>
  <c r="A64" i="23" s="1"/>
  <c r="A65" i="23" s="1"/>
  <c r="A66" i="23" s="1"/>
  <c r="A67" i="23" s="1"/>
  <c r="A58" i="23"/>
  <c r="B54" i="23"/>
  <c r="B55" i="23" s="1"/>
  <c r="B56" i="23" s="1"/>
  <c r="A54" i="23"/>
  <c r="A55" i="23" s="1"/>
  <c r="A56" i="23" s="1"/>
  <c r="B50" i="23"/>
  <c r="B51" i="23" s="1"/>
  <c r="B52" i="23" s="1"/>
  <c r="B45" i="23"/>
  <c r="B46" i="23" s="1"/>
  <c r="B47" i="23" s="1"/>
  <c r="B48" i="23" s="1"/>
  <c r="A45" i="23"/>
  <c r="A46" i="23" s="1"/>
  <c r="A47" i="23" s="1"/>
  <c r="A48" i="23" s="1"/>
  <c r="A49" i="23" s="1"/>
  <c r="A50" i="23" s="1"/>
  <c r="A51" i="23" s="1"/>
  <c r="A52" i="23" s="1"/>
  <c r="B39" i="23"/>
  <c r="B40" i="23" s="1"/>
  <c r="B41" i="23" s="1"/>
  <c r="A39" i="23"/>
  <c r="A40" i="23" s="1"/>
  <c r="A41" i="23" s="1"/>
  <c r="B26" i="23"/>
  <c r="B27" i="23" s="1"/>
  <c r="B23" i="23"/>
  <c r="B24" i="23" s="1"/>
  <c r="A23" i="23"/>
  <c r="A24" i="23" s="1"/>
  <c r="A25" i="23" s="1"/>
  <c r="A26" i="23" s="1"/>
  <c r="A27" i="23" s="1"/>
  <c r="A28" i="23" s="1"/>
  <c r="A29" i="23" s="1"/>
  <c r="A30" i="23" s="1"/>
  <c r="A31" i="23" s="1"/>
  <c r="A32" i="23" s="1"/>
  <c r="A33" i="23" s="1"/>
  <c r="A34" i="23" s="1"/>
  <c r="A35" i="23" s="1"/>
  <c r="A36" i="23" s="1"/>
  <c r="B18" i="23"/>
  <c r="B15" i="23"/>
  <c r="B16" i="23" s="1"/>
  <c r="A15" i="23"/>
  <c r="A16" i="23" s="1"/>
  <c r="A17" i="23" s="1"/>
  <c r="A18" i="23" s="1"/>
  <c r="A19" i="23" s="1"/>
  <c r="A20" i="23" s="1"/>
  <c r="B13" i="23"/>
  <c r="B11" i="23"/>
  <c r="A11" i="23"/>
  <c r="A12" i="23" s="1"/>
  <c r="A13" i="23" s="1"/>
  <c r="B7" i="23"/>
  <c r="A7" i="23"/>
  <c r="B3" i="23"/>
  <c r="A3" i="23"/>
  <c r="A4" i="23" s="1"/>
  <c r="A5" i="23" s="1"/>
  <c r="B21" i="15"/>
  <c r="B15" i="15"/>
  <c r="B16" i="15" s="1"/>
  <c r="B17" i="15" s="1"/>
  <c r="B18" i="15" s="1"/>
  <c r="B11" i="15"/>
  <c r="B12" i="15" s="1"/>
  <c r="B13" i="15" s="1"/>
  <c r="B3" i="15"/>
  <c r="B4" i="15" s="1"/>
  <c r="B5" i="15" s="1"/>
  <c r="B6" i="15" s="1"/>
  <c r="B7" i="15" s="1"/>
  <c r="B8" i="15" s="1"/>
  <c r="A3" i="15"/>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B52" i="13"/>
  <c r="B53" i="13" s="1"/>
  <c r="B54" i="13" s="1"/>
  <c r="B55" i="13" s="1"/>
  <c r="B48" i="13"/>
  <c r="B49" i="13" s="1"/>
  <c r="A48" i="13"/>
  <c r="A49" i="13" s="1"/>
  <c r="A50" i="13" s="1"/>
  <c r="A51" i="13" s="1"/>
  <c r="A52" i="13" s="1"/>
  <c r="A53" i="13" s="1"/>
  <c r="A54" i="13" s="1"/>
  <c r="A55" i="13" s="1"/>
  <c r="B45" i="13"/>
  <c r="B46" i="13" s="1"/>
  <c r="A45" i="13"/>
  <c r="A46" i="13" s="1"/>
  <c r="B42" i="13"/>
  <c r="B43" i="13" s="1"/>
  <c r="B41" i="13"/>
  <c r="B37" i="13"/>
  <c r="B38" i="13" s="1"/>
  <c r="B39" i="13" s="1"/>
  <c r="B36" i="13"/>
  <c r="A36" i="13"/>
  <c r="A37" i="13" s="1"/>
  <c r="A38" i="13" s="1"/>
  <c r="A39" i="13" s="1"/>
  <c r="A40" i="13" s="1"/>
  <c r="A41" i="13" s="1"/>
  <c r="A42" i="13" s="1"/>
  <c r="A43" i="13" s="1"/>
  <c r="B32" i="13"/>
  <c r="B31" i="13"/>
  <c r="A31" i="13"/>
  <c r="A32" i="13" s="1"/>
  <c r="B21" i="13"/>
  <c r="B20" i="13"/>
  <c r="A19" i="13"/>
  <c r="A20" i="13" s="1"/>
  <c r="A21" i="13" s="1"/>
  <c r="A22" i="13" s="1"/>
  <c r="A23" i="13" s="1"/>
  <c r="A24" i="13" s="1"/>
  <c r="A25" i="13" s="1"/>
  <c r="A26" i="13" s="1"/>
  <c r="A27" i="13" s="1"/>
  <c r="A28" i="13" s="1"/>
  <c r="B18" i="13"/>
  <c r="A18" i="13"/>
  <c r="B13" i="13"/>
  <c r="B11" i="13"/>
  <c r="A11" i="13"/>
  <c r="A12" i="13" s="1"/>
  <c r="A13" i="13" s="1"/>
  <c r="A14" i="13" s="1"/>
  <c r="A15" i="13" s="1"/>
  <c r="B10" i="13"/>
  <c r="A10" i="13"/>
  <c r="B7" i="13"/>
  <c r="A7" i="13"/>
  <c r="B3" i="13"/>
  <c r="A3" i="13"/>
  <c r="A4" i="13" s="1"/>
  <c r="A5" i="13" s="1"/>
</calcChain>
</file>

<file path=xl/sharedStrings.xml><?xml version="1.0" encoding="utf-8"?>
<sst xmlns="http://schemas.openxmlformats.org/spreadsheetml/2006/main" count="1570" uniqueCount="859">
  <si>
    <t>Column Name</t>
  </si>
  <si>
    <t>Description</t>
  </si>
  <si>
    <t>Register Map tab</t>
  </si>
  <si>
    <t>Module/Feature</t>
  </si>
  <si>
    <t>Specifies the module and feature for the registers.</t>
  </si>
  <si>
    <t>Register</t>
  </si>
  <si>
    <t>Specifies the engineering name of the register.</t>
  </si>
  <si>
    <t>Specifies the description of the register function.</t>
  </si>
  <si>
    <t xml:space="preserve">Address </t>
  </si>
  <si>
    <t>Specifies the offset address of the specific register field (byte address).</t>
  </si>
  <si>
    <t>Name</t>
  </si>
  <si>
    <t>Specifies the register field name.</t>
  </si>
  <si>
    <t>Bit Description</t>
  </si>
  <si>
    <t>Specifies the specific bit description of the registers.</t>
  </si>
  <si>
    <t>SW Access</t>
  </si>
  <si>
    <t>Specifies the access type (read-write or read-only).</t>
  </si>
  <si>
    <t>Reset</t>
  </si>
  <si>
    <t>Specifies the register default values after reset.</t>
  </si>
  <si>
    <t>Revision</t>
  </si>
  <si>
    <t>Date</t>
  </si>
  <si>
    <t>Initial release for Intel Quartus Prime Pro Edition software version 21.2</t>
  </si>
  <si>
    <t>Updated FGT tab with FGT Quad and Lane Information register.
Updated FHT tab with RX BER Counter, RX Status, TX/RX Polarity Inversion and Lane Information registers.</t>
  </si>
  <si>
    <t>Corrected FGT tab with TX EQ registers Bit Description.</t>
  </si>
  <si>
    <t>Updated FGT tab with RX to TX Reverse Parallel Loopback register (0x4781C[2]) and added additional description for the serial loopback, PRBS and BER test control registers (x9003C and 0x90040).</t>
  </si>
  <si>
    <t>Updated FGT tab with K strobe registers (0x4400C[17], 0x4410C[17], 0x4420C[17]), removed TX/RX polarity register (0x41428[7:6]), removed incorrect K strobe register (0x44524[31]) and added TX/RX polarity change function to the serial loopback, PRBS, BER test control registers (x9003C and 0x90040).</t>
  </si>
  <si>
    <r>
      <t>Updated Intel Agilex product badge to Intel Agilex</t>
    </r>
    <r>
      <rPr>
        <sz val="11"/>
        <rFont val="Calibri"/>
        <family val="2"/>
      </rPr>
      <t>™</t>
    </r>
    <r>
      <rPr>
        <sz val="11"/>
        <rFont val="Calibri"/>
        <family val="2"/>
        <scheme val="minor"/>
      </rPr>
      <t xml:space="preserve"> 7 .</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</si>
  <si>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</si>
  <si>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F-tile Register Map</t>
  </si>
  <si>
    <t>F-tile register map provides a list of available PMA/FEC Direct PHY IP Soft CSR, FGT, and FHT reconfiguration register information and addresses.</t>
  </si>
  <si>
    <r>
      <t xml:space="preserve">The register map has these tabs: </t>
    </r>
    <r>
      <rPr>
        <b/>
        <sz val="12"/>
        <color theme="1"/>
        <rFont val="Calibri"/>
        <family val="2"/>
        <scheme val="minor"/>
      </rPr>
      <t>Description &amp; Version, Use Model, PMA and FEC Direct PHY Soft CSR, FGT and FHT</t>
    </r>
    <r>
      <rPr>
        <sz val="12"/>
        <color theme="1"/>
        <rFont val="Calibri"/>
        <family val="2"/>
        <scheme val="minor"/>
      </rPr>
      <t>.</t>
    </r>
  </si>
  <si>
    <r>
      <t xml:space="preserve">The </t>
    </r>
    <r>
      <rPr>
        <b/>
        <sz val="12"/>
        <color indexed="8"/>
        <rFont val="Calibri"/>
        <family val="2"/>
        <scheme val="minor"/>
      </rPr>
      <t>Description &amp; Version</t>
    </r>
    <r>
      <rPr>
        <sz val="12"/>
        <color indexed="8"/>
        <rFont val="Calibri"/>
        <family val="2"/>
        <scheme val="minor"/>
      </rPr>
      <t xml:space="preserve"> tab provides a description of the column fields specified in the PMA and FEC Direct PHY IP Soft CSR, FGT, and FHT register map tabs. This tab also lists the version of this register map along with the details on what has changed during each release.</t>
    </r>
  </si>
  <si>
    <r>
      <t xml:space="preserve">This current </t>
    </r>
    <r>
      <rPr>
        <b/>
        <sz val="12"/>
        <color theme="1"/>
        <rFont val="Calibri"/>
        <family val="2"/>
        <scheme val="minor"/>
      </rPr>
      <t>Use Model</t>
    </r>
    <r>
      <rPr>
        <sz val="12"/>
        <color theme="1"/>
        <rFont val="Calibri"/>
        <family val="2"/>
        <scheme val="minor"/>
      </rPr>
      <t xml:space="preserve"> tab summarizes the information in various tabs and has references to other relevant documents. </t>
    </r>
  </si>
  <si>
    <r>
      <t xml:space="preserve">The </t>
    </r>
    <r>
      <rPr>
        <b/>
        <sz val="12"/>
        <color theme="1"/>
        <rFont val="Calibri"/>
        <family val="2"/>
        <scheme val="minor"/>
      </rPr>
      <t xml:space="preserve">PMA and FEC Direct PHY Soft CSR </t>
    </r>
    <r>
      <rPr>
        <sz val="12"/>
        <color indexed="8"/>
        <rFont val="Calibri"/>
        <family val="2"/>
        <scheme val="minor"/>
      </rPr>
      <t>tab lists all the PMA/FEC Direct PHY IP soft CSR registers.</t>
    </r>
  </si>
  <si>
    <r>
      <t xml:space="preserve">The </t>
    </r>
    <r>
      <rPr>
        <b/>
        <sz val="12"/>
        <color theme="1"/>
        <rFont val="Calibri"/>
        <family val="2"/>
        <scheme val="minor"/>
      </rPr>
      <t xml:space="preserve">FGT </t>
    </r>
    <r>
      <rPr>
        <sz val="12"/>
        <color theme="1"/>
        <rFont val="Calibri"/>
        <family val="2"/>
        <scheme val="minor"/>
      </rPr>
      <t>PMA Register Map</t>
    </r>
    <r>
      <rPr>
        <b/>
        <sz val="12"/>
        <color theme="1"/>
        <rFont val="Calibri"/>
        <family val="2"/>
        <scheme val="minor"/>
      </rPr>
      <t xml:space="preserve"> </t>
    </r>
    <r>
      <rPr>
        <sz val="12"/>
        <color theme="1"/>
        <rFont val="Calibri"/>
        <family val="2"/>
        <scheme val="minor"/>
      </rPr>
      <t xml:space="preserve">tab </t>
    </r>
    <r>
      <rPr>
        <sz val="12"/>
        <color indexed="8"/>
        <rFont val="Calibri"/>
        <family val="2"/>
        <scheme val="minor"/>
      </rPr>
      <t xml:space="preserve">lists all the FGT PMA related registers. </t>
    </r>
  </si>
  <si>
    <r>
      <t xml:space="preserve">The </t>
    </r>
    <r>
      <rPr>
        <b/>
        <sz val="12"/>
        <color theme="1"/>
        <rFont val="Calibri"/>
        <family val="2"/>
        <scheme val="minor"/>
      </rPr>
      <t xml:space="preserve">FHT </t>
    </r>
    <r>
      <rPr>
        <sz val="12"/>
        <color theme="1"/>
        <rFont val="Calibri"/>
        <family val="2"/>
        <scheme val="minor"/>
      </rPr>
      <t>PMA Register Map tab</t>
    </r>
    <r>
      <rPr>
        <b/>
        <sz val="12"/>
        <color theme="1"/>
        <rFont val="Calibri"/>
        <family val="2"/>
        <scheme val="minor"/>
      </rPr>
      <t xml:space="preserve"> </t>
    </r>
    <r>
      <rPr>
        <sz val="12"/>
        <color indexed="8"/>
        <rFont val="Calibri"/>
        <family val="2"/>
        <scheme val="minor"/>
      </rPr>
      <t>lists all the FHT PMA releated registers.</t>
    </r>
  </si>
  <si>
    <t xml:space="preserve">More Usage Details: </t>
  </si>
  <si>
    <t>Address</t>
  </si>
  <si>
    <t>PMA/FEC Direct Phy IP soft CSR</t>
  </si>
  <si>
    <t>gui_option</t>
  </si>
  <si>
    <t>0x800[11:0]</t>
  </si>
  <si>
    <t>read-only</t>
  </si>
  <si>
    <t>0x800[12]</t>
  </si>
  <si>
    <t>0x800[13]</t>
  </si>
  <si>
    <t>modulation_type</t>
  </si>
  <si>
    <t>0x800[15:14]</t>
  </si>
  <si>
    <t>0x800[20:16]</t>
  </si>
  <si>
    <t>0x800[21]</t>
  </si>
  <si>
    <t>fec_enable</t>
  </si>
  <si>
    <t>0x800[28:24]</t>
  </si>
  <si>
    <r>
      <t>Scratch Register</t>
    </r>
    <r>
      <rPr>
        <sz val="11"/>
        <color theme="1"/>
        <rFont val="Calibri"/>
        <family val="2"/>
        <scheme val="minor"/>
      </rPr>
      <t xml:space="preserve"> 
Provides 32 bits of scratch register space for testing.</t>
    </r>
  </si>
  <si>
    <t>0x804[31:0]</t>
  </si>
  <si>
    <t>scratch</t>
  </si>
  <si>
    <r>
      <t>Register to test the basic read and write functionality.</t>
    </r>
    <r>
      <rPr>
        <sz val="11"/>
        <color theme="1"/>
        <rFont val="Calibri"/>
        <family val="2"/>
        <scheme val="minor"/>
      </rPr>
      <t xml:space="preserve"> 
Provides a full 32-bit writable/readable register to confirm the data bus connection in soft CSR address space.</t>
    </r>
  </si>
  <si>
    <t>read-write</t>
  </si>
  <si>
    <t>32'h00000000</t>
  </si>
  <si>
    <t>0x808[0]</t>
  </si>
  <si>
    <t>soft_tx_rst</t>
  </si>
  <si>
    <t>1'b0</t>
  </si>
  <si>
    <t>0x808[1]</t>
  </si>
  <si>
    <t>soft_rx_rst</t>
  </si>
  <si>
    <t>0x808[4]</t>
  </si>
  <si>
    <t>tx_rst_ovr</t>
  </si>
  <si>
    <t>0x808[5]</t>
  </si>
  <si>
    <t>rx_rst_ovr</t>
  </si>
  <si>
    <t>0x80C[0]</t>
  </si>
  <si>
    <t>tx_rst_ack_n</t>
  </si>
  <si>
    <t>0x80C[1]</t>
  </si>
  <si>
    <t>rx_rst_ack_n</t>
  </si>
  <si>
    <t>0x80C[4]</t>
  </si>
  <si>
    <t>tx_ready</t>
  </si>
  <si>
    <t>0x80C[5]</t>
  </si>
  <si>
    <t>rx_ready</t>
  </si>
  <si>
    <t>0x80C[7]</t>
  </si>
  <si>
    <t>avmm_ready</t>
  </si>
  <si>
    <t>phy_tx_pll_locked</t>
  </si>
  <si>
    <r>
      <t>TX PLL locked</t>
    </r>
    <r>
      <rPr>
        <sz val="11"/>
        <color theme="1"/>
        <rFont val="Calibri"/>
        <family val="2"/>
        <scheme val="minor"/>
      </rPr>
      <t xml:space="preserve"> 
TX PLL used by the corresponding physical lane is locked.</t>
    </r>
  </si>
  <si>
    <t>0x810[15:0]</t>
  </si>
  <si>
    <t>tx_pll_locked</t>
  </si>
  <si>
    <t>phy_rx_cdr_locked</t>
  </si>
  <si>
    <r>
      <t>RX CDR PLL locked</t>
    </r>
    <r>
      <rPr>
        <sz val="11"/>
        <color theme="1"/>
        <rFont val="Calibri"/>
        <family val="2"/>
        <scheme val="minor"/>
      </rPr>
      <t xml:space="preserve"> 
One bit per physical lane to indicate whether or not each CDR has succesfully locked to the reference clock or data. FGT and FHT share with the same register bits.</t>
    </r>
  </si>
  <si>
    <t>0x814[15:0]</t>
  </si>
  <si>
    <t>0x814[31:16]</t>
  </si>
  <si>
    <t>rx_cdr_locked2data</t>
  </si>
  <si>
    <t>src_ctrl</t>
  </si>
  <si>
    <t>Control to soft reset controller (SRC) to ignore locked2data status</t>
  </si>
  <si>
    <t>0x818[0]</t>
  </si>
  <si>
    <t>rx_ignore_locked2data</t>
  </si>
  <si>
    <t>Deterministic Latency</t>
  </si>
  <si>
    <t>fgt_q_dl_ctrl_a_l0</t>
  </si>
  <si>
    <t>0xF0010[17:0]</t>
  </si>
  <si>
    <t>cfg_rx_lat_bit_for_async</t>
  </si>
  <si>
    <t xml:space="preserve">
FGT lane 0 Rx Deterministic Latency counter value for async pulse generation.</t>
  </si>
  <si>
    <t>18'h00000</t>
  </si>
  <si>
    <t>0xF0010[20:18]</t>
  </si>
  <si>
    <t>cfg_sel_rxbit_adder</t>
  </si>
  <si>
    <t xml:space="preserve">
FGT lane 0 Rx Deterministic Latency counter increment, which is equal to data bus width.</t>
  </si>
  <si>
    <t>3'b0</t>
  </si>
  <si>
    <t>0xF0010[31:21]</t>
  </si>
  <si>
    <t>cfg_ctrl_reserved</t>
  </si>
  <si>
    <t>11'h000</t>
  </si>
  <si>
    <t>fgt_q_dl_ctrl_a_l1</t>
  </si>
  <si>
    <t>0xF0018[17:0]</t>
  </si>
  <si>
    <t>0xF0018[20:18]</t>
  </si>
  <si>
    <t>0xF0018[31:21]</t>
  </si>
  <si>
    <t>fgt_q_dl_ctrl_a_l2</t>
  </si>
  <si>
    <t>0xF0020[17:0]</t>
  </si>
  <si>
    <t>0xF0020[20:18]</t>
  </si>
  <si>
    <t>0xF0020[31:21]</t>
  </si>
  <si>
    <t>fgt_q_dl_ctrl_a_l3</t>
  </si>
  <si>
    <t>0xF0028[17:0]</t>
  </si>
  <si>
    <t>0xF0028[20:18]</t>
  </si>
  <si>
    <t>0xF0028[31:21]</t>
  </si>
  <si>
    <t>FGT Quad and Lane Information</t>
  </si>
  <si>
    <t>Quad and Lane Number</t>
  </si>
  <si>
    <t>0xFFFFC[31:0]</t>
  </si>
  <si>
    <t>cfg_lane_number</t>
  </si>
  <si>
    <t>GPON</t>
  </si>
  <si>
    <t>SRDS_SHIM_LANE_CAR_CLKEN0</t>
  </si>
  <si>
    <t>0x62000[16]</t>
  </si>
  <si>
    <t>cfg_srds_dsp_rx_clken</t>
  </si>
  <si>
    <t>1'h1</t>
  </si>
  <si>
    <t>SRDS_SHIM_LANE_CAR_SWRST0</t>
  </si>
  <si>
    <t>0x62004[12]</t>
  </si>
  <si>
    <t>cfg_srds_dsp_rx_swrstn</t>
  </si>
  <si>
    <t>2'h0</t>
  </si>
  <si>
    <t>1'h0</t>
  </si>
  <si>
    <t>Loopback</t>
  </si>
  <si>
    <t>SRDS_IP_IF_debug</t>
  </si>
  <si>
    <t>0x4781C[1]</t>
  </si>
  <si>
    <t>cfg_ictl_pcs_lb_tx2rxbuftimeden_l0_nt</t>
  </si>
  <si>
    <t>RX EQ</t>
  </si>
  <si>
    <t xml:space="preserve">
FGT 0 RXEQ DFE Data Tap 1</t>
  </si>
  <si>
    <t xml:space="preserve">
FGT lane 0 RXEQ DFE Data Tap 1 0~63 
direct decimal to binary mapping EX. 6'd63 = 6'b111111.</t>
  </si>
  <si>
    <t>6'h00</t>
  </si>
  <si>
    <t xml:space="preserve">
FGT 0 RX EQ High Freq Boost</t>
  </si>
  <si>
    <t>0x41BB8[24:19]</t>
  </si>
  <si>
    <t>cfg_rxeqset_static_hifreqagcres</t>
  </si>
  <si>
    <t xml:space="preserve">
FGT lane 0 RXEQ HF Boost 0~63 
direct decimal to binary mapping EX. 6d'63 = 6'b111111.</t>
  </si>
  <si>
    <t>0x41BB8[31:25]</t>
  </si>
  <si>
    <t>cfg_rxeqset_static_hifreqvgagain</t>
  </si>
  <si>
    <t>7'h00</t>
  </si>
  <si>
    <t>0x415B4[6:0]</t>
  </si>
  <si>
    <t>cfg_rxpcs_postdiv_muxd0</t>
  </si>
  <si>
    <t xml:space="preserve">
FGT lane 0 CDR Post Divider 
direct map 
7'h0 -&gt; 7'd12 
7'h7F -&gt; 7'd139</t>
  </si>
  <si>
    <t>TX EQ</t>
  </si>
  <si>
    <t>SRDS_IP_IF_TX1</t>
  </si>
  <si>
    <t xml:space="preserve">
FGT 0 TX Equalization</t>
  </si>
  <si>
    <t>0x47830[4:0]</t>
  </si>
  <si>
    <t>cfg_ictl_pcs_txdrv_levnm1_l0</t>
  </si>
  <si>
    <t>5'h0</t>
  </si>
  <si>
    <t>0x47830[9:5]</t>
  </si>
  <si>
    <t>cfg_ictl_pcs_txdrv_levnp1_l0</t>
  </si>
  <si>
    <t>0x47830[15:10]</t>
  </si>
  <si>
    <t>cfg_ictl_pcs_txdrv_levn_l0</t>
  </si>
  <si>
    <t>6'h0</t>
  </si>
  <si>
    <t>0x47830[18:16]</t>
  </si>
  <si>
    <t>cfg_ictl_pcs_txdrv_levnm2_l0</t>
  </si>
  <si>
    <t>3'h0</t>
  </si>
  <si>
    <t>TX PLL K M Counters</t>
  </si>
  <si>
    <t xml:space="preserve">
FGT 0 LC Slow M Counter</t>
  </si>
  <si>
    <t>0x44000[8:0]</t>
  </si>
  <si>
    <t>cfg_plllcslow_o_fbdiv_intgr</t>
  </si>
  <si>
    <t xml:space="preserve">
FGT lane 0 LC Slow M Counter 12~267 
direct decimal to binary mapping EX. 9'd267 = 9'b100001011.</t>
  </si>
  <si>
    <t>9'h28</t>
  </si>
  <si>
    <t>0x44000[30:9]</t>
  </si>
  <si>
    <t>cfg_plllcslow_o_fbdiv_frac</t>
  </si>
  <si>
    <t xml:space="preserve">
FGT lane 0 LC Slow K Counter 0~2^22-1 
direct decimal to binary mapping.</t>
  </si>
  <si>
    <t>22'h00</t>
  </si>
  <si>
    <t xml:space="preserve">
FGT 0 Slow K Strobe</t>
  </si>
  <si>
    <t>0x4400C[17]</t>
  </si>
  <si>
    <t>cfg_plllcslow_o_fbdiv_strobe_h</t>
  </si>
  <si>
    <t xml:space="preserve">
FGT lane 0 Slow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</si>
  <si>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1'h00</t>
  </si>
  <si>
    <t xml:space="preserve">
FGT 0 LC Medium M Counter</t>
  </si>
  <si>
    <t>0x44100[8:0]</t>
  </si>
  <si>
    <t>cfg_plllcmed_o_fbdiv_intgr</t>
  </si>
  <si>
    <t xml:space="preserve">
FGT lane 0 LC Med M Counter 12~267 
direct decimal to binary mapping EX. 9'd267 = 9'b100001011.</t>
  </si>
  <si>
    <t>0x44100[30:9]</t>
  </si>
  <si>
    <t>cfg_plllcmed_o_fbdiv_frac</t>
  </si>
  <si>
    <t xml:space="preserve">
FGT lane 0 LC Med K Counter 0~2^22-1 
direct decimal to binary mapping.</t>
  </si>
  <si>
    <t xml:space="preserve">
FGT 0 Medium K Strobe</t>
  </si>
  <si>
    <t>0x4410C[17]</t>
  </si>
  <si>
    <t>cfg_plllcmed_o_fbdiv_strobe_h</t>
  </si>
  <si>
    <t xml:space="preserve">
FGT lane 0 Medium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</si>
  <si>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 xml:space="preserve">
FGT 0 LC Fast M Counter</t>
  </si>
  <si>
    <t>0x44200[8:0]</t>
  </si>
  <si>
    <t>cfg_plllcfast_o_fbdiv_intgr</t>
  </si>
  <si>
    <t xml:space="preserve">
FGT lane 0 LC Fast M Counter 12~267 
direct decimal to binary mapping EX. 9'd267 = 9'b100001011.</t>
  </si>
  <si>
    <t>0x44200[30:9]</t>
  </si>
  <si>
    <t>cfg_plllcfast_o_fbdiv_frac</t>
  </si>
  <si>
    <t xml:space="preserve">
FGT lane 0 LC Fast K Counter 0~2^22-1 
direct decimal to binary mapping.</t>
  </si>
  <si>
    <t xml:space="preserve">
FGT 0 Fast K Strobe</t>
  </si>
  <si>
    <t>0x4420C[17]</t>
  </si>
  <si>
    <t>cfg_plllcfast_o_fbdiv_strobe_h</t>
  </si>
  <si>
    <t xml:space="preserve">
FGT lane 0 Fast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</si>
  <si>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TX USER CLKs</t>
  </si>
  <si>
    <t xml:space="preserve">
FGT 0 LC medium post divider</t>
  </si>
  <si>
    <t>0x40740[31]</t>
  </si>
  <si>
    <t>cfg_synthlcmedpcs_postdiv_p5_locovr_muxd0</t>
  </si>
  <si>
    <t xml:space="preserve">
FGT lane 0 enable LC Med Post Divider Fractional 
1'b1: 0.5 added into the post divider value. 
1'b0: not adding 0.5 into the post divider value.</t>
  </si>
  <si>
    <t>0x40744[13:7]</t>
  </si>
  <si>
    <t>cfg_synthlcmedpcs_postdiv_locovr_muxd0</t>
  </si>
  <si>
    <t xml:space="preserve">
FGT lane 0 LC Med Post Divider range 12 to 139 
direct map 
7'h0 -&gt; 7'd12 
7'h7F -&gt; 7'd139</t>
  </si>
  <si>
    <t>7'h02</t>
  </si>
  <si>
    <t xml:space="preserve">
FGT 0 LC slow post divider</t>
  </si>
  <si>
    <t>0x40840[30]</t>
  </si>
  <si>
    <t>cfg_synthlcslowpcs_postdiv_p5_locovr_muxd0</t>
  </si>
  <si>
    <t xml:space="preserve">
FGT lane0 enable LC Slow Post Divider Fractional 
1'b1: 0.5 added into the post divider value. 
1'b0: not adding 0.5 into the post divider value.</t>
  </si>
  <si>
    <t>0x40844[13:7]</t>
  </si>
  <si>
    <t>cfg_synthlcslowpcs_postdiv_locovr_muxd0</t>
  </si>
  <si>
    <t xml:space="preserve">
FGT lane 0 LC Slow Post Divider range 12 to 139 
direct map 
7'h0 -&gt; 7'd12 
7'h7F -&gt; 7'd139</t>
  </si>
  <si>
    <t xml:space="preserve">
FGT 0 LC fast post divider</t>
  </si>
  <si>
    <t>0x40994[30]</t>
  </si>
  <si>
    <t>cfg_synthlcfastpcs_postdiv_p5_locovr_muxd0</t>
  </si>
  <si>
    <t>0x40998[27:21]</t>
  </si>
  <si>
    <t>cfg_synthlcfastpcs_postdiv_locovr_muxd0</t>
  </si>
  <si>
    <t xml:space="preserve">
FGT lane 0 LC Fast Post Divider range 12 to 139 
direct map 
7'h0 -&gt; 7'd12 
7'h7F -&gt; 7'd139</t>
  </si>
  <si>
    <t>graycode_precode_bitflip</t>
  </si>
  <si>
    <t xml:space="preserve">
FGT 0 RX bitflip</t>
  </si>
  <si>
    <t>0x415B0[26:24]</t>
  </si>
  <si>
    <t>cfg_rxpam_bitorder</t>
  </si>
  <si>
    <t xml:space="preserve">
FGT 0 enable RX bitflip 
3'b1: enable bitflip. 
3'b0: disable bitflip.</t>
  </si>
  <si>
    <t>3'h01</t>
  </si>
  <si>
    <t>0x415B0[31]</t>
  </si>
  <si>
    <t>cfg_rxpcs_postdiv_p5_muxd0</t>
  </si>
  <si>
    <t xml:space="preserve">
FGT lane 0 enable CDR Post Divider Fractional 
1'b1: 0.5 added into the post divider value. 
1'b0: not adding 0.5 into the post divider value.</t>
  </si>
  <si>
    <t xml:space="preserve">
FGT 0 TX bitflip</t>
  </si>
  <si>
    <t>0x41768[30:28]</t>
  </si>
  <si>
    <t>cfg_txpam_bitorder</t>
  </si>
  <si>
    <t xml:space="preserve">
FGT 0 enable TX bitflip 
3'b1: enable bitflip. 
3'b0: disable bitflip</t>
  </si>
  <si>
    <t>SRDS_IP_IF_TX0</t>
  </si>
  <si>
    <t xml:space="preserve">
FGT 0 TX precode</t>
  </si>
  <si>
    <t>0x47808[2]</t>
  </si>
  <si>
    <t>cfg_ictl_pcs_txpam_precode_en_a</t>
  </si>
  <si>
    <t xml:space="preserve">
FGT lane 0 TX pre code enable 
1'b1: enable 
1'b0: disable</t>
  </si>
  <si>
    <t>0x47808[3]</t>
  </si>
  <si>
    <t>cfg_ictl_pcs_txpam_gray_en_a</t>
  </si>
  <si>
    <t xml:space="preserve">
FGT lane 0 TX gray code enable 
1'b1: enable 
1'b0: disable</t>
  </si>
  <si>
    <t>SRDS_IP_IF_RX0</t>
  </si>
  <si>
    <t xml:space="preserve">
FGT 0 RX graycode</t>
  </si>
  <si>
    <t>0x47810[2]</t>
  </si>
  <si>
    <t>cfg_ictl_pcs_rxpam_gray_en_a</t>
  </si>
  <si>
    <t xml:space="preserve">
FGT lane 0 enable gray coding 
1'b1: enable gray coding. 
1'b0: diable gray coding.</t>
  </si>
  <si>
    <t>0x47810[3]</t>
  </si>
  <si>
    <t>cfg_ictl_pcs_rxpam_precode_en_a</t>
  </si>
  <si>
    <t xml:space="preserve">
FGT lane 0 enable precoding 
1'b1: enable precoding. 
1'b0: diable precoding.</t>
  </si>
  <si>
    <t>SCMNG_PM_LINK_MNG_SIDE_CPI_REGS</t>
  </si>
  <si>
    <t xml:space="preserve">
FGT 0 Serial Loopback, PRBS select. BER test control and polarity change</t>
  </si>
  <si>
    <t>0x9003C[15:0]</t>
  </si>
  <si>
    <t>cfg_link_mng_cpi_cmd</t>
  </si>
  <si>
    <t xml:space="preserve">
Refer to F-tile Architecture and PMA and FEC Direct PHY IP User Guide, FGT Attribute Access Method Example topic for usage</t>
  </si>
  <si>
    <t>16'h0</t>
  </si>
  <si>
    <t>0x9003C[31:16]</t>
  </si>
  <si>
    <t>cfg_link_mng_cpi_data</t>
  </si>
  <si>
    <t>SCMNG_PM_PHY_SIDE_CPI_REGS</t>
  </si>
  <si>
    <t>0x90040[15:0]</t>
  </si>
  <si>
    <t>cfg_phy_cpi_cmd</t>
  </si>
  <si>
    <t>0x90040[31:16]</t>
  </si>
  <si>
    <t>cfg_phy_cpi_data</t>
  </si>
  <si>
    <t>Error Injection</t>
  </si>
  <si>
    <t>SERDES_LANE_LANE_CTRL_LANE_TX_ERR_INJ_CTRL</t>
  </si>
  <si>
    <t xml:space="preserve">
TX Error inject control.</t>
  </si>
  <si>
    <t>0x45808[0]</t>
  </si>
  <si>
    <t>cfg_tx_err_inj_en</t>
  </si>
  <si>
    <t xml:space="preserve">
Set 1'b1 to enable the error injection block.</t>
  </si>
  <si>
    <t>0x45808[21:6]</t>
  </si>
  <si>
    <t>cfg_tx_err_inj_mask_cfg</t>
  </si>
  <si>
    <t xml:space="preserve">
Register to specify the 16-bits error mask.</t>
  </si>
  <si>
    <t>SERDES_LANE_LANE_CTRL_LANE_TX_ERR_INJ_TRIG</t>
  </si>
  <si>
    <t>0x4580C[0]</t>
  </si>
  <si>
    <t>cfg_tx_err_inj_trig</t>
  </si>
  <si>
    <t xml:space="preserve">
Set 1'b1 to inject errors.</t>
  </si>
  <si>
    <t>SERDES_LANE_LANE_CTRL_LANE_TX_ERR_INJ_LOAD</t>
  </si>
  <si>
    <t>0x45810[0]</t>
  </si>
  <si>
    <t>cfg_tx_err_inj_mask_load</t>
  </si>
  <si>
    <t xml:space="preserve">
Set 1'b1 to load the error mask.</t>
  </si>
  <si>
    <t>Fractional Settings</t>
  </si>
  <si>
    <t>SERDES_LANE_ANA_PLL_DIV0</t>
  </si>
  <si>
    <t xml:space="preserve">
Register to specify fractional feedback divider ratio.</t>
  </si>
  <si>
    <t>0x44800[30:9]</t>
  </si>
  <si>
    <t>o_fbdiv_frac</t>
  </si>
  <si>
    <t xml:space="preserve">
Specifies the feedback divider fractional ratio. Multiply the fraction you want to add by exp(2,22) and set in this register. For example, if you want to add 0.5, 0.5 * pow(2,22), set 0x20000. You must set o_fracnen_h to 1'b1 for the fractional divider ratio to take into effect.</t>
  </si>
  <si>
    <t>22'h0</t>
  </si>
  <si>
    <t>0x44800[31]</t>
  </si>
  <si>
    <t>o_fracnen_h</t>
  </si>
  <si>
    <t xml:space="preserve">
Set 1'b1 to enable a fractional ratio. Set this bit to 1'b0 if o_fbdiv_frac ratio is 0, otherwise set this bit to 1. If this bit is 1'b1 while o_fbdiv_frac is 0, then fbclk to refclk phase is not deterministic. If this bit is 1'b0 while o_fbdiv_frac is non zero, then o_fbdiv_frac code is ignored.</t>
  </si>
  <si>
    <t>Lane Information</t>
  </si>
  <si>
    <t>FHT_CUR_LANE</t>
  </si>
  <si>
    <t xml:space="preserve">
Register to provide current FHT Lane information.</t>
  </si>
  <si>
    <t>cfg_fht_curr_lane</t>
  </si>
  <si>
    <t xml:space="preserve">
Returns Current FHT lane 0,1,2,3. Lane Number represented by bits[1:0]. 
Note: You can use 0xFFFFC register to read out all the 4 FHT PMAlane information. You do not need to add offset 0x8000h to read out lane 1, lane 2, lane 3 information.</t>
  </si>
  <si>
    <t>PRBS Sequence</t>
  </si>
  <si>
    <t>SERDES_LANE_DFT_CTRL_DFT_RX_PRBS_COMMON_CTRL</t>
  </si>
  <si>
    <t xml:space="preserve">
Register to control PRBS verifier.</t>
  </si>
  <si>
    <t>0x42930[0]</t>
  </si>
  <si>
    <t>cfg_dft_rx_prbs_common_en</t>
  </si>
  <si>
    <t xml:space="preserve">
Set 1'b1 to enable the PRBS verifier.</t>
  </si>
  <si>
    <t>0x42930[4:1]</t>
  </si>
  <si>
    <t>cfg_dft_rx_prbs_sel</t>
  </si>
  <si>
    <t xml:space="preserve">
Specifies the PRBS verifier pattern 
4'b0000 = PRBS 7 
4'b0001 = PRBS 9 
4'b0010 = PRBS 11 
4'b0011 = PRBS 23 
4'b0100 = PRBS 31 
4'b0101 = PRBS 58 
4'b0110 = PRBS 13 
4'b1000 = PRBS 15 
Defualt = PRBS 7</t>
  </si>
  <si>
    <t>4'h0</t>
  </si>
  <si>
    <t>0x42930[6:5]</t>
  </si>
  <si>
    <t>cfg_rx_dft_data_sel</t>
  </si>
  <si>
    <t xml:space="preserve">
Set 2'b00 to select RX data.</t>
  </si>
  <si>
    <t>SERDES_LANE_DFT_CTRL_DFT_TX_PRBS_GEN_CTRL</t>
  </si>
  <si>
    <t xml:space="preserve">
Register to control PRBS generator.</t>
  </si>
  <si>
    <t>0x42934[0]</t>
  </si>
  <si>
    <t>cfg_lane_tx_prbs_en</t>
  </si>
  <si>
    <t xml:space="preserve">
Set 1'b1 to enable the PRBS generator.</t>
  </si>
  <si>
    <t>0x42934[4:1]</t>
  </si>
  <si>
    <t>cfg_lane_tx_prbs_mode</t>
  </si>
  <si>
    <t xml:space="preserve">
Specifies the PRBS generator pattern 
4'b0000 = PRBS 7 
4'b0001 = PRBS 9 
4'b0010 = PRBS 11 
4'b0011 = PRBS 23 
4'b0100 = PRBS 31 
4'b0101 = PRBS 58 
4'b0110 = PRBS 13 
4'b1000 = PRBS 15 
Defualt = PRBS 7</t>
  </si>
  <si>
    <t>SERDES_LANE_DFT_CTRL_DFT_TX_PRBS_GEN_INIT</t>
  </si>
  <si>
    <t xml:space="preserve">
Register to control PRBS generator pattern.</t>
  </si>
  <si>
    <t>0x4293C[0]</t>
  </si>
  <si>
    <t>cfg_lane_tx_prbs_init</t>
  </si>
  <si>
    <t xml:space="preserve">
Set 1'b1 to initialize PRBS generator with the selected pattern.</t>
  </si>
  <si>
    <t>SERDES_SHIM_WRAP_CAR_CLKMUX_0</t>
  </si>
  <si>
    <t xml:space="preserve">
Register to enable PRBS.</t>
  </si>
  <si>
    <t>0x60000[2]</t>
  </si>
  <si>
    <t>car_tx_clk_src_sel</t>
  </si>
  <si>
    <t xml:space="preserve">
Set 1'b1 when running PRBS. 
Only one common bit for all 4 lanes</t>
  </si>
  <si>
    <t>Preserve Unused Lane</t>
  </si>
  <si>
    <t>FHT_PRESERVE_CTRL</t>
  </si>
  <si>
    <t xml:space="preserve">
Register to preserve unused lanes.</t>
  </si>
  <si>
    <t>0xF0030[3:0]</t>
  </si>
  <si>
    <t>cfg_preserve_enable</t>
  </si>
  <si>
    <t xml:space="preserve">
Set 1'b1 to preserve unused lanes. 
Set 1'b0 for normal operation. 
This is a common register for all 4 lanes. LSB is for lane 0 and MSB is for lane 3 .</t>
  </si>
  <si>
    <t>4'hF</t>
  </si>
  <si>
    <t>RX BER Counter</t>
  </si>
  <si>
    <t>SERDES_LANE_DFT_CTRL_DFT_RX_BER_CNT_CTRL</t>
  </si>
  <si>
    <t xml:space="preserve">
Register that controls RX BER Counter.</t>
  </si>
  <si>
    <t>0x428DC[0]</t>
  </si>
  <si>
    <t>cfg_dft_ber_count_en</t>
  </si>
  <si>
    <t xml:space="preserve">
Set 1'b1 to enable the BER counter.</t>
  </si>
  <si>
    <t>0x428DC[2:1]</t>
  </si>
  <si>
    <t>cfg_dft_ber_count_mode</t>
  </si>
  <si>
    <t xml:space="preserve">
Specifies BER counter mode 
Bit 0 - 1'b1 = PRBS, 1'b0 = Pattern. 
Bit 1 - 1'b0 - limit mode 1'b1 - free running mode.</t>
  </si>
  <si>
    <t>SERDES_LANE_DFT_CTRL_DFT_RX_BER_CNT_TRIG</t>
  </si>
  <si>
    <t xml:space="preserve">
Register that triggers RX BER Counter.</t>
  </si>
  <si>
    <t>0x428E0[0]</t>
  </si>
  <si>
    <t>cfg_dft_ber_clear_c</t>
  </si>
  <si>
    <t xml:space="preserve">
Set 1'b1 to clear the BER counter.</t>
  </si>
  <si>
    <t>0x428E0[1]</t>
  </si>
  <si>
    <t>cfg_dft_ber_start_c</t>
  </si>
  <si>
    <t xml:space="preserve">
Set 1'b1 to start the BER counter.</t>
  </si>
  <si>
    <t>0x428E0[2]</t>
  </si>
  <si>
    <t>cfg_dft_ber_stop_c</t>
  </si>
  <si>
    <t xml:space="preserve">
Set 1'b1 to stop the BER counter.</t>
  </si>
  <si>
    <t>SERDES_LANE_DFT_CTRL_DFT_RX_BER_CNT_MASK_0_31</t>
  </si>
  <si>
    <t xml:space="preserve">
Register to control BER mask for bits 0 to 31.</t>
  </si>
  <si>
    <t>0x428E4[31:0]</t>
  </si>
  <si>
    <t>cfg_dft_ber_error_mask_0_31</t>
  </si>
  <si>
    <t xml:space="preserve">
Specifies the BER mask for bits 0 to 31 based on PMA width.</t>
  </si>
  <si>
    <t>32'h0</t>
  </si>
  <si>
    <t>SERDES_LANE_DFT_CTRL_DFT_RX_BER_CNT_MASK_32_63</t>
  </si>
  <si>
    <t xml:space="preserve">
Register to control BER mask for bits 32 to 63.</t>
  </si>
  <si>
    <t>0x428E8[31:0]</t>
  </si>
  <si>
    <t>cfg_dft_ber_error_mask_32_63</t>
  </si>
  <si>
    <t xml:space="preserve">
Specifies the BER mask for bits 31 to 63 based on PMA width.</t>
  </si>
  <si>
    <t>SERDES_LANE_DFT_CTRL_DFT_RX_BER_CNT_LIMIT_LSB</t>
  </si>
  <si>
    <t xml:space="preserve">
Register to control BER counter limit.</t>
  </si>
  <si>
    <t>0x428EC[31:0]</t>
  </si>
  <si>
    <t>cfg_ber_symb_cnt_limit_lsb</t>
  </si>
  <si>
    <t xml:space="preserve">
Specifies the BER counter limit for lower 32 bits.</t>
  </si>
  <si>
    <t>32'hFFFFFFFF</t>
  </si>
  <si>
    <t>SERDES_LANE_DFT_CTRL_DFT_RX_BER_CNT_LIMIT_MSB</t>
  </si>
  <si>
    <t>0x428F0[31:0]</t>
  </si>
  <si>
    <t>cfg_ber_symb_cnt_limit_msb</t>
  </si>
  <si>
    <t xml:space="preserve">
Specifies the BER counter limit for upper 32 bits.</t>
  </si>
  <si>
    <t>SERDES_LANE_DFT_CTRL_DFT_RX_BER_CNT_STATUS</t>
  </si>
  <si>
    <t xml:space="preserve">
Register to provide RX pattern lock status.</t>
  </si>
  <si>
    <t>0x428F4[1]</t>
  </si>
  <si>
    <t>dft_ber_rx_lock</t>
  </si>
  <si>
    <t xml:space="preserve">
FHT RX pattern lock indicator, 1'b1:Locked, 1'b0:Unlocked.</t>
  </si>
  <si>
    <t>SERDES_LANE_DFT_CTRL_DFT_RX_BER_CNT_MASK_64_95</t>
  </si>
  <si>
    <t xml:space="preserve">
Register to control BER mask for bits 64 to 95.</t>
  </si>
  <si>
    <t>0x42968[31:0]</t>
  </si>
  <si>
    <t>cfg_dft_ber_error_mask_64_95</t>
  </si>
  <si>
    <t xml:space="preserve">
Specifies the BER mask for bits 64 to 95 based on PMA width.</t>
  </si>
  <si>
    <t>SERDES_LANE_DFT_CTRL_DFT_RX_BER_CNT_MASK_96_127</t>
  </si>
  <si>
    <t xml:space="preserve">
Register to control BER mask for bits 96 to 127.</t>
  </si>
  <si>
    <t>0x4296C[31:0]</t>
  </si>
  <si>
    <t>cfg_dft_ber_error_mask_96_127</t>
  </si>
  <si>
    <t xml:space="preserve">
Specifies the BER mask for bits 96 to 127 based on PMA width.</t>
  </si>
  <si>
    <t>RX CDR PLL Locked</t>
  </si>
  <si>
    <t>SERDES_LANE_CDR_ENABLE</t>
  </si>
  <si>
    <t xml:space="preserve">
Register to provide RX lock to reference status.</t>
  </si>
  <si>
    <t>0x42000[1]</t>
  </si>
  <si>
    <t>cfg_cdr_lock2ref</t>
  </si>
  <si>
    <t xml:space="preserve">
FHT RX lane 0 CDR is locked to reference clock, 1'b1:Locked, 1'b0:Unlocked.</t>
  </si>
  <si>
    <t>RX Loopback and Inversion.</t>
  </si>
  <si>
    <t>SERDES_LANE_LANE_CTRL_LANE_RX_CTRL</t>
  </si>
  <si>
    <t xml:space="preserve">
Register to control RX loopback and polarity inversion.</t>
  </si>
  <si>
    <t>0x45800[0]</t>
  </si>
  <si>
    <t>cfg_lane_dig_tx2rx_loopback_en</t>
  </si>
  <si>
    <t xml:space="preserve">
Set 1'b1 to enable parallel TX to RX loopback. 
Set 1'b0 to disable parallel TX to RX loopback.</t>
  </si>
  <si>
    <t>0x45800[14:11]</t>
  </si>
  <si>
    <t>cfg_rx_probe_bus_sel</t>
  </si>
  <si>
    <t xml:space="preserve">
Set bit [14] 1'b1 to enable serial internal loopback. 
Set bit[14] 1'b0 to disable serial internal loopback. 
Bit [13:11] is reserved.</t>
  </si>
  <si>
    <t>0x45800[18]</t>
  </si>
  <si>
    <t>cfg_rx_inv</t>
  </si>
  <si>
    <t xml:space="preserve">
FHT RX lane 0 polarity inversion enable. Set 1'b1 to enable.</t>
  </si>
  <si>
    <t>RX Reconverge</t>
  </si>
  <si>
    <t>SERDES_LANE_LANE_CTRL_LANE_MODE</t>
  </si>
  <si>
    <t xml:space="preserve">
Register to control RX reconverge.</t>
  </si>
  <si>
    <t>0x4585C[14]</t>
  </si>
  <si>
    <t>rx_reconverge</t>
  </si>
  <si>
    <t xml:space="preserve">
Set 1'b1 for RX reconverge.</t>
  </si>
  <si>
    <t>RX Status</t>
  </si>
  <si>
    <t>SERDES_LANE_CAR_READY</t>
  </si>
  <si>
    <t xml:space="preserve">
Register to provide RX ready status.</t>
  </si>
  <si>
    <t>0x4003C[0]</t>
  </si>
  <si>
    <t>fht_rxsrds_rdy</t>
  </si>
  <si>
    <t xml:space="preserve">
FHT RX lane 0 Status port to indicate when RX PMA and RX datapath are reset successfully and ready for data transfer. 
1'b1:Ready, 1'b0:Not ready.</t>
  </si>
  <si>
    <t>SERDES_LANE_ANA_TX_ffe1</t>
  </si>
  <si>
    <t xml:space="preserve">
Register to set TX Equalizer settings.</t>
  </si>
  <si>
    <t>0x45080[0]</t>
  </si>
  <si>
    <t>csr_txffe_coeff_load</t>
  </si>
  <si>
    <t xml:space="preserve">
Set 1'b0 when changing the TX Equalizer co-efficients. 
Set 1'b1 to load the TX Equalizer settings after changing the TX Equalizer co-efficients.</t>
  </si>
  <si>
    <t>0x45080[7:2]</t>
  </si>
  <si>
    <t>csr_txffe_coeff_m2</t>
  </si>
  <si>
    <t xml:space="preserve">
Specifies the value of TX Equalizer for Pre-cursor 2.</t>
  </si>
  <si>
    <t>0x45080[13:8]</t>
  </si>
  <si>
    <t>csr_txffe_coeff_m1</t>
  </si>
  <si>
    <t xml:space="preserve">
Specifies the value of TX Equalizer for Pre-cursor 1.</t>
  </si>
  <si>
    <t>0x45080[20:14]</t>
  </si>
  <si>
    <t>csr_txffe_coeff_0</t>
  </si>
  <si>
    <t xml:space="preserve">
Specifies the value of TX Equalizer for Main cursor.</t>
  </si>
  <si>
    <t>7'h53</t>
  </si>
  <si>
    <t>0x45080[26:21]</t>
  </si>
  <si>
    <t>csr_txffe_coeff_p1</t>
  </si>
  <si>
    <t xml:space="preserve">
Specifies the value of TX Equalizer for Post-cursor 1.</t>
  </si>
  <si>
    <t>SERDES_LANE_ANA_TX_ffe2</t>
  </si>
  <si>
    <t>0x45084[5:0]</t>
  </si>
  <si>
    <t>csr_txffe_coeff_p2</t>
  </si>
  <si>
    <t xml:space="preserve">
Specifies the value of TX Equalizer for Post-cursor 2.</t>
  </si>
  <si>
    <t>0x45084[11:6]</t>
  </si>
  <si>
    <t>csr_txffe_coeff_p3</t>
  </si>
  <si>
    <t xml:space="preserve">
Specifies the value of TX Equalizer for Post-cursor 3.</t>
  </si>
  <si>
    <t>0x45084[17:12]</t>
  </si>
  <si>
    <t>csr_txffe_coeff_p4</t>
  </si>
  <si>
    <t xml:space="preserve">
Specifies the value of TX Equalizer for Post-cursor 4.</t>
  </si>
  <si>
    <t>0x45084[23:18]</t>
  </si>
  <si>
    <t>csr_txffe_coeff_m3</t>
  </si>
  <si>
    <t xml:space="preserve">
Specifies the value of TX Equalizer for Pre-cursor 3.</t>
  </si>
  <si>
    <t>TX PRBS Generator and Inversion.</t>
  </si>
  <si>
    <t>SERDES_LANE_LANE_CTRL_LANE_TX_CTRL</t>
  </si>
  <si>
    <t xml:space="preserve">
Register to control TX PRBS generator and polarity inversion.</t>
  </si>
  <si>
    <t>0x45804[0]</t>
  </si>
  <si>
    <t>cfg_tx_bus_take_dft</t>
  </si>
  <si>
    <t xml:space="preserve">
Set 1'b1 to enable PRBS generator.</t>
  </si>
  <si>
    <t>0x45804[19]</t>
  </si>
  <si>
    <t>cfg_lane_dig_rx2tx_loopback_en</t>
  </si>
  <si>
    <t xml:space="preserve">
Set 1'b1 to enable reverse parallel RX to TX loopback. 
Set 1'b0 to disable reverse parallel RX to TX loopback.</t>
  </si>
  <si>
    <t>0x45804[20]</t>
  </si>
  <si>
    <t>cfg_tx_inv</t>
  </si>
  <si>
    <t xml:space="preserve">
FHT TX lane 0 polarity inversion enable. Set 1'b1 to enable.</t>
  </si>
  <si>
    <t>User Clock Settings</t>
  </si>
  <si>
    <t>SERDES_LANE_ANA_ADC_reg11</t>
  </si>
  <si>
    <t xml:space="preserve">
Register to specify user clock divide ratio.</t>
  </si>
  <si>
    <t>0x4312C[1]</t>
  </si>
  <si>
    <t>glb_div33_frac0p5_fw</t>
  </si>
  <si>
    <t xml:space="preserve">
Set 1'b1 to increase the user clock divide ratio by 0.5. Note that if glb_div33_frac0p25_fw=1, then this bit is ignored (there is no option of ratio+0.75). This setting, along with glb_div33_frac0p25_fw and glb_div33_ratio_fw, determines the user clock divide ratio.</t>
  </si>
  <si>
    <t>0x4312C[2]</t>
  </si>
  <si>
    <t>glb_div33_frac0p25_fw</t>
  </si>
  <si>
    <t xml:space="preserve">
Set 1'b1 to increase user clock divide ratio by 0.25.</t>
  </si>
  <si>
    <t>0x4312C[7:3]</t>
  </si>
  <si>
    <t>glb_div33_ratio_fw</t>
  </si>
  <si>
    <t xml:space="preserve">
Selects one of the 4 DIV clock output for the user clock. 
DIV33 - Set this to 5'b01000, set glb_div33_frac0p5_fw=1'b0 glb_div33_frac0p25_fw=1'b1 
DIV34 - Set this to 5'b01000, set glb_div33_frac0p5_fw=1'b1 glb_div33_frac0p25_fw=1'b0 
DIV66 - Set this to 5'b10000, set glb_div33_frac0p5_fw=1'b1 glb_div33_frac0p25_fw=1'b0 
DIV68 - Set this to 5'b10001, set glb_div33_frac0p5_fw=1'b0 glb_div33_frac0p25_fw=1'b0</t>
  </si>
  <si>
    <t>5'h10</t>
  </si>
  <si>
    <t>SERDES_LANE_ANA_PLL_ANA_CONTROL1</t>
  </si>
  <si>
    <t>0x4485C[6:5]</t>
  </si>
  <si>
    <t>cfg_pcs3334_divsel</t>
  </si>
  <si>
    <t xml:space="preserve">
Selects the divisde ratio of the pcs3334 clock according to given table. This selection is relevant only to lane PLL. 
DIV33 - 2'b00 
DIV34 - 2'b01 
DIV66 - 2'b10 
DIV68 - 2'b11</t>
  </si>
  <si>
    <t>FHT_CONFIG</t>
  </si>
  <si>
    <t xml:space="preserve">
Register to select user clock.</t>
  </si>
  <si>
    <t>0xF0004[3:0]</t>
  </si>
  <si>
    <t>cfg_user_rx_clk1_sel_laneX</t>
  </si>
  <si>
    <t xml:space="preserve">
Selects RX User clock 1. This is a common register for all 4 lanes. LSB is for lane 0 and MSB is for lane 3 
1'b0 - Selects one of four DIV clocks (DIV33 , DIV34, DIV66, DIV68). 
1'b1 - Selects DIV40 clock. 
</t>
  </si>
  <si>
    <t>4'b0</t>
  </si>
  <si>
    <t>0xF0004[7:4]</t>
  </si>
  <si>
    <t>cfg_user_rx_clk2_sel_laneX</t>
  </si>
  <si>
    <t xml:space="preserve">
Selects RX User clock 2 . This is a common register for all 4 lanes. LSB is for lane 0 and MSB is for lane 3 . 
1'b0 - Selects one of four DIV clocks (DIV33 , DIV34, DIV66, DIV68). 
1'b1 - Selects DIV40 clock.</t>
  </si>
  <si>
    <t>0xF0004[11:8]</t>
  </si>
  <si>
    <t>cfg_tx2rx_bypass_fht_laneX</t>
  </si>
  <si>
    <t xml:space="preserve">
Specifies FHT wrapper parallel TX to RX loopback(bypass FHT PMA). This is a common register for all 4 lanes. LSB is for lane 0 and MSB is for lane 3 . 
Set 1'b0 - Do not bypass FHT PMA. 
Set 1'b1 - Bypass FHT PMA.</t>
  </si>
  <si>
    <t>0xF0004[19:16]</t>
  </si>
  <si>
    <t>cfg_user_tx_clk1_sel_laneX</t>
  </si>
  <si>
    <t xml:space="preserve">
Selects TX User clock 1 . This is a common register for all 4 lanes. LSB is for lane 0 and MSB is for lane 3 . 
1'b0 - Selects one of four DIV clocks(DIV33 , DIV34, DIV66, DIV68). 
1'b1 - Selects DIV40 clock.</t>
  </si>
  <si>
    <t>0xF0004[23:20]</t>
  </si>
  <si>
    <t>cfg_user_tx_clk2_sel_laneX</t>
  </si>
  <si>
    <t xml:space="preserve">
Selects TX User clock 2. This is a common register for all 4 lanes. LSB is for lane 0 and MSB is for lane 3 . 
1'b0 - Selects one of four DIV clocks (DIV33 , DIV34, DIV66, DIV68). 
1'b1 - Selects DIV40 clock.</t>
  </si>
  <si>
    <r>
      <t>Device and IP variant</t>
    </r>
    <r>
      <rPr>
        <sz val="11"/>
        <color theme="1"/>
        <rFont val="Calibri"/>
        <family val="2"/>
        <scheme val="minor"/>
      </rPr>
      <t xml:space="preserve">. Includes the following fields: 
- line_rate 
- PMA_type
- modulation_type
- PMA_mode
- number of PMA lanes 
- RS-FEC_enable
- number of EMIBs 
</t>
    </r>
  </si>
  <si>
    <t>line_rate_p1ghz</t>
  </si>
  <si>
    <r>
      <t>PMA data rate.</t>
    </r>
    <r>
      <rPr>
        <sz val="11"/>
        <color theme="1"/>
        <rFont val="Calibri"/>
        <family val="2"/>
        <scheme val="minor"/>
      </rPr>
      <t xml:space="preserve"> 
Applicable to both FGT and FHT. Possible range of values are from 1Gbps to 116Gbps. Every bit increment has a 0.1Gbps increase. 
-12'h00A = 1Gbps
-12'h00B = 1.1Gbps 
to 
- 12'h487 = 115.9Gbps
- 12'h488 = 116Gbps 
</t>
    </r>
  </si>
  <si>
    <t>xcvr_type</t>
  </si>
  <si>
    <r>
      <t>PMA type</t>
    </r>
    <r>
      <rPr>
        <sz val="11"/>
        <color theme="1"/>
        <rFont val="Calibri"/>
        <family val="2"/>
        <scheme val="minor"/>
      </rPr>
      <t xml:space="preserve"> 
-0:FGT
-1:FHT
</t>
    </r>
  </si>
  <si>
    <r>
      <t>Modulation type</t>
    </r>
    <r>
      <rPr>
        <sz val="11"/>
        <color theme="1"/>
        <rFont val="Calibri"/>
        <family val="2"/>
        <scheme val="minor"/>
      </rPr>
      <t xml:space="preserve"> 
-0:NRZ
-1:PAM-4
</t>
    </r>
  </si>
  <si>
    <t>duplex_mode</t>
  </si>
  <si>
    <r>
      <t>PMA mode</t>
    </r>
    <r>
      <rPr>
        <sz val="11"/>
        <color theme="1"/>
        <rFont val="Calibri"/>
        <family val="2"/>
        <scheme val="minor"/>
      </rPr>
      <t xml:space="preserve"> 
-2'b00:Not used
-2'b01:RX simplex
-2'b10:TX simplex
-2'b11:Duplex
</t>
    </r>
  </si>
  <si>
    <t>num_xcvr</t>
  </si>
  <si>
    <r>
      <t>Number of PMA lanes</t>
    </r>
    <r>
      <rPr>
        <sz val="11"/>
        <color theme="1"/>
        <rFont val="Calibri"/>
        <family val="2"/>
        <scheme val="minor"/>
      </rPr>
      <t xml:space="preserve"> 
Defines the number of PMA per system. The valid values are: 1,2,4,6,8,12,16. 
-5'b00001 = 1
-5'b00010 = 2
-5'b00100 = 4
-5'b00110 = 6
-5'b01000 = 8
-5'b01100 = 12
-5'b10000 = 16 
</t>
    </r>
  </si>
  <si>
    <r>
      <t>RS-FEC Enabled:</t>
    </r>
    <r>
      <rPr>
        <sz val="11"/>
        <color theme="1"/>
        <rFont val="Calibri"/>
        <family val="2"/>
        <scheme val="minor"/>
      </rPr>
      <t xml:space="preserve"> 
-0:RS-FEC is disabled
-1:RS-FEC is enabled
</t>
    </r>
  </si>
  <si>
    <t>num_aib</t>
  </si>
  <si>
    <r>
      <t>Number of EMIBs</t>
    </r>
    <r>
      <rPr>
        <sz val="11"/>
        <color theme="1"/>
        <rFont val="Calibri"/>
        <family val="2"/>
        <scheme val="minor"/>
      </rPr>
      <t xml:space="preserve"> 
Number of EMIBs per system. The valid values are from 1 to 16: 
-5'b00001 = 1
-5'b00010 = 2
-5'b00011 = 3
-5'b00100 = 4
-5'b00101 = 5
-5'b00110 = 6
-5'b00111 = 7
-5'b01000 = 8
-5'b01001 = 9
-5'b01010 = 10
-5'b01011 = 11
-5'b01100 = 12
-5'b01101 = 13
-5'b01110 = 14
-5'b01111 = 15
-5'b10000 = 16 
</t>
    </r>
  </si>
  <si>
    <t>dhpy_scratch</t>
  </si>
  <si>
    <t>dphy_reset</t>
  </si>
  <si>
    <r>
      <t>IP Soft Reset Register</t>
    </r>
    <r>
      <rPr>
        <sz val="11"/>
        <color theme="1"/>
        <rFont val="Calibri"/>
        <family val="2"/>
        <scheme val="minor"/>
      </rPr>
      <t xml:space="preserve"> 
Includes the following: 
- soft_tx_rst (Soft TX Reset)
- soft_rx_rst (Soft RX Reset)
- tx_rst_ovr (TX Reset Override)
- rx_rst_ovr (RX Reset Override)
</t>
    </r>
  </si>
  <si>
    <r>
      <t>Soft TX Reset, applicable only if tx_rst_ovr is set:</t>
    </r>
    <r>
      <rPr>
        <sz val="11"/>
        <color theme="1"/>
        <rFont val="Calibri"/>
        <family val="2"/>
        <scheme val="minor"/>
      </rPr>
      <t xml:space="preserve"> 
-0: De-assert soft TX reset request
-1: Assert soft TX reset request, this will reset the TX datapath 
</t>
    </r>
  </si>
  <si>
    <r>
      <t>Soft RX Reset, applicable only if rx_rst_ovr is set:</t>
    </r>
    <r>
      <rPr>
        <sz val="11"/>
        <color theme="1"/>
        <rFont val="Calibri"/>
        <family val="2"/>
        <scheme val="minor"/>
      </rPr>
      <t xml:space="preserve"> 
-0: De-assert soft RX reset request
-1: Assert soft RX reset request, this will reset the RX datapath 
</t>
    </r>
  </si>
  <si>
    <r>
      <t>TX Reset Override</t>
    </r>
    <r>
      <rPr>
        <sz val="11"/>
        <color theme="1"/>
        <rFont val="Calibri"/>
        <family val="2"/>
        <scheme val="minor"/>
      </rPr>
      <t xml:space="preserve"> 
-0:Use TX Reset port from PMA/FEC Direct PHY IP
-1:Use Soft TX Reset 
</t>
    </r>
  </si>
  <si>
    <r>
      <t>RX Reset Override</t>
    </r>
    <r>
      <rPr>
        <sz val="11"/>
        <color theme="1"/>
        <rFont val="Calibri"/>
        <family val="2"/>
        <scheme val="minor"/>
      </rPr>
      <t xml:space="preserve"> 
-0:Use RX Reset port from PMA/FEC Direct PHY IP
-1:Use Soft RX Reset
</t>
    </r>
  </si>
  <si>
    <t>dphy_reset_status</t>
  </si>
  <si>
    <r>
      <t>IP Reset, tx_ready, rx_ready, and AVMM ready Status Register</t>
    </r>
    <r>
      <rPr>
        <sz val="11"/>
        <color theme="1"/>
        <rFont val="Calibri"/>
        <family val="2"/>
        <scheme val="minor"/>
      </rPr>
      <t xml:space="preserve"> 
None of the bits are sticky. Includes the following fields: 
- tx_rst_ack_n
- rx_rst_ack_n
- tx_ready
- rx_ready 
- avmm_ready 
</t>
    </r>
  </si>
  <si>
    <r>
      <t xml:space="preserve">TX Reset acknowledge. Active high (for either controlling with tx_reset port or soft_tx_rst) </t>
    </r>
    <r>
      <rPr>
        <sz val="11"/>
        <color theme="1"/>
        <rFont val="Calibri"/>
        <family val="2"/>
        <scheme val="minor"/>
      </rPr>
      <t xml:space="preserve">
-0: No action. 
-1: Acknowledge the reset request. When the signal is high, it holds reset sequence. When signal de-asserts to low, the reset sequence starts. 
</t>
    </r>
  </si>
  <si>
    <r>
      <t xml:space="preserve">RX Reset acknowledge. Active high (for either controlling with rx_reset port or soft_rx_rst) </t>
    </r>
    <r>
      <rPr>
        <sz val="11"/>
        <color theme="1"/>
        <rFont val="Calibri"/>
        <family val="2"/>
        <scheme val="minor"/>
      </rPr>
      <t xml:space="preserve">
-0: No action. 
-1: Acknowledge the reset request. When the signal is high, it holds reset sequence. When the signal de-asserts to low, the reset sequence starts. 
</t>
    </r>
  </si>
  <si>
    <r>
      <t>tx_ready state. Current state of TX side:</t>
    </r>
    <r>
      <rPr>
        <sz val="11"/>
        <color theme="1"/>
        <rFont val="Calibri"/>
        <family val="2"/>
        <scheme val="minor"/>
      </rPr>
      <t xml:space="preserve"> 
-0: TX link not ready to transmit data
-1: TX link ready to send user data. Indicates TX PLL locked and data path reset done.
</t>
    </r>
  </si>
  <si>
    <r>
      <t>rx_ready state. Current state of RX side:</t>
    </r>
    <r>
      <rPr>
        <sz val="11"/>
        <color theme="1"/>
        <rFont val="Calibri"/>
        <family val="2"/>
        <scheme val="minor"/>
      </rPr>
      <t xml:space="preserve"> 
-0: RX link not ready to recover incoming data to paralell interface. 
-1:RX link ready to deliver recovered data to parallel interface. Indicates RX CDR locked and data path reset done.
</t>
    </r>
  </si>
  <si>
    <r>
      <t xml:space="preserve">Soft CSR bit is from datapath Avalon Interface port, which indicates if the tile is ready to accept datapath or PMA Avalon memory-mapped access. </t>
    </r>
    <r>
      <rPr>
        <sz val="11"/>
        <color theme="1"/>
        <rFont val="Calibri"/>
        <family val="2"/>
        <scheme val="minor"/>
      </rPr>
      <t xml:space="preserve">
-0: Low means tile is not ready and will not respond to datapath or PMA Avalon memory-mapped commands. 
-1: High indicates the tile is ready. The status is for whole tile although it comes from an EMIB Avalon memory-mapped port.
</t>
    </r>
  </si>
  <si>
    <r>
      <t>TX PLL Locked status bit. Applicable to both FGT and FHT.</t>
    </r>
    <r>
      <rPr>
        <sz val="11"/>
        <color theme="1"/>
        <rFont val="Calibri"/>
        <family val="2"/>
        <scheme val="minor"/>
      </rPr>
      <t xml:space="preserve"> 
-0:TX PLL unlocked 
-1:Corresponding physical lane TX PLL is locked.
</t>
    </r>
  </si>
  <si>
    <t>rx_cdr_locked</t>
  </si>
  <si>
    <r>
      <t>RX FGT CDR locked status bit. Applicable to FGT only.</t>
    </r>
    <r>
      <rPr>
        <sz val="11"/>
        <color theme="1"/>
        <rFont val="Calibri"/>
        <family val="2"/>
        <scheme val="minor"/>
      </rPr>
      <t xml:space="preserve"> 
- 0: RX FGT CDR unlocked 
-1: Corresponding physical lane RX FGT CDR is locked to reference.
</t>
    </r>
  </si>
  <si>
    <r>
      <t>RX CDR PLL locked to data. Applicable to both FGT and FHT.</t>
    </r>
    <r>
      <rPr>
        <sz val="11"/>
        <color theme="1"/>
        <rFont val="Calibri"/>
        <family val="2"/>
        <scheme val="minor"/>
      </rPr>
      <t xml:space="preserve"> 
-0: RX CDR PLL is unlocked. 
-1: Corresponding physical lane RX CDR is locked to data.
</t>
    </r>
  </si>
  <si>
    <r>
      <t>This bit controls the soft reset controller to monitor the RX CDR LTD status.</t>
    </r>
    <r>
      <rPr>
        <sz val="11"/>
        <color theme="1"/>
        <rFont val="Calibri"/>
        <family val="2"/>
        <scheme val="minor"/>
      </rPr>
      <t xml:space="preserve"> 
-0:Reset controller will monitor LTD status
-1:Reset controller will ignore LTD status.
</t>
    </r>
  </si>
  <si>
    <t>cwbin_control_register</t>
  </si>
  <si>
    <r>
      <t xml:space="preserve">Soft cwbin control register </t>
    </r>
    <r>
      <rPr>
        <sz val="11"/>
        <color theme="1"/>
        <rFont val="Calibri"/>
        <family val="2"/>
        <scheme val="minor"/>
      </rPr>
      <t xml:space="preserve">
Resets the cwbin module</t>
    </r>
  </si>
  <si>
    <t>0x900[0]</t>
  </si>
  <si>
    <r>
      <t xml:space="preserve">Soft cwbin control register </t>
    </r>
    <r>
      <rPr>
        <sz val="11"/>
        <color theme="1"/>
        <rFont val="Calibri"/>
        <family val="2"/>
        <scheme val="minor"/>
      </rPr>
      <t xml:space="preserve">
-0:Default
-1: Resets the cwbin module
</t>
    </r>
  </si>
  <si>
    <t>cwbin0_A</t>
  </si>
  <si>
    <r>
      <t xml:space="preserve">cwbin0_A </t>
    </r>
    <r>
      <rPr>
        <sz val="11"/>
        <color theme="1"/>
        <rFont val="Calibri"/>
        <family val="2"/>
        <scheme val="minor"/>
      </rPr>
      <t xml:space="preserve">
Hard IP rsfec_corr_cwbin_cnt_0_3 - cwbin 0 register</t>
    </r>
  </si>
  <si>
    <t>0x904[31:0]</t>
  </si>
  <si>
    <r>
      <t xml:space="preserve">cwbin0_A </t>
    </r>
    <r>
      <rPr>
        <sz val="11"/>
        <color theme="1"/>
        <rFont val="Calibri"/>
        <family val="2"/>
        <scheme val="minor"/>
      </rPr>
      <t xml:space="preserve">
Errors are accumulated to 32-bit counter Block A</t>
    </r>
  </si>
  <si>
    <t>32'd0</t>
  </si>
  <si>
    <t>cwbin1_A</t>
  </si>
  <si>
    <r>
      <t xml:space="preserve">cwbin1_A </t>
    </r>
    <r>
      <rPr>
        <sz val="11"/>
        <color theme="1"/>
        <rFont val="Calibri"/>
        <family val="2"/>
        <scheme val="minor"/>
      </rPr>
      <t xml:space="preserve">
Hard IP rsfec_corr_cwbin_cnt_0_3 - cwbin 1 register</t>
    </r>
  </si>
  <si>
    <t>0x908[31:0]</t>
  </si>
  <si>
    <r>
      <t xml:space="preserve">cwbin1_A </t>
    </r>
    <r>
      <rPr>
        <sz val="11"/>
        <color theme="1"/>
        <rFont val="Calibri"/>
        <family val="2"/>
        <scheme val="minor"/>
      </rPr>
      <t xml:space="preserve">
Errors are accumulated to 32-bit counter Block A</t>
    </r>
  </si>
  <si>
    <t>cwbin2_A</t>
  </si>
  <si>
    <r>
      <t xml:space="preserve">cwbin2_A </t>
    </r>
    <r>
      <rPr>
        <sz val="11"/>
        <color theme="1"/>
        <rFont val="Calibri"/>
        <family val="2"/>
        <scheme val="minor"/>
      </rPr>
      <t xml:space="preserve">
Hard IP rsfec_corr_cwbin_cnt_0_3 - cwbin 2 register</t>
    </r>
  </si>
  <si>
    <t>0x90C[31:0]</t>
  </si>
  <si>
    <r>
      <t xml:space="preserve">cwbin2_A </t>
    </r>
    <r>
      <rPr>
        <sz val="11"/>
        <color theme="1"/>
        <rFont val="Calibri"/>
        <family val="2"/>
        <scheme val="minor"/>
      </rPr>
      <t xml:space="preserve">
Errors are accumulated to 32-bit counter Block A</t>
    </r>
  </si>
  <si>
    <t>cwbin3_A</t>
  </si>
  <si>
    <r>
      <t xml:space="preserve">cwbin3_A </t>
    </r>
    <r>
      <rPr>
        <sz val="11"/>
        <color theme="1"/>
        <rFont val="Calibri"/>
        <family val="2"/>
        <scheme val="minor"/>
      </rPr>
      <t xml:space="preserve">
Hard IP rsfec_corr_cwbin_cnt_0_3 - cwbin 3 register</t>
    </r>
  </si>
  <si>
    <t>0x910[31:0]</t>
  </si>
  <si>
    <r>
      <t xml:space="preserve">cwbin3_A </t>
    </r>
    <r>
      <rPr>
        <sz val="11"/>
        <color theme="1"/>
        <rFont val="Calibri"/>
        <family val="2"/>
        <scheme val="minor"/>
      </rPr>
      <t xml:space="preserve">
Errors are accumulated to 32-bit counter Block A</t>
    </r>
  </si>
  <si>
    <t>cwbin0_B</t>
  </si>
  <si>
    <r>
      <t xml:space="preserve">cwbin0_B </t>
    </r>
    <r>
      <rPr>
        <sz val="11"/>
        <color theme="1"/>
        <rFont val="Calibri"/>
        <family val="2"/>
        <scheme val="minor"/>
      </rPr>
      <t xml:space="preserve">
Hard IP rsfec_corr_cwbin_cnt_0_3 - cwbin 0 register</t>
    </r>
  </si>
  <si>
    <t>0x914[31:0]</t>
  </si>
  <si>
    <r>
      <t xml:space="preserve">cwbin0_B </t>
    </r>
    <r>
      <rPr>
        <sz val="11"/>
        <color theme="1"/>
        <rFont val="Calibri"/>
        <family val="2"/>
        <scheme val="minor"/>
      </rPr>
      <t xml:space="preserve">
Errors are accumulated to 32-bit counter Block B</t>
    </r>
  </si>
  <si>
    <t>cwbin1_B</t>
  </si>
  <si>
    <r>
      <t xml:space="preserve">cwbin1_B </t>
    </r>
    <r>
      <rPr>
        <sz val="11"/>
        <color theme="1"/>
        <rFont val="Calibri"/>
        <family val="2"/>
        <scheme val="minor"/>
      </rPr>
      <t xml:space="preserve">
Hard IP rsfec_corr_cwbin_cnt_0_3 - cwbin 1 register</t>
    </r>
  </si>
  <si>
    <t>0x918[31:0]</t>
  </si>
  <si>
    <r>
      <t xml:space="preserve">cwbin1_B </t>
    </r>
    <r>
      <rPr>
        <sz val="11"/>
        <color theme="1"/>
        <rFont val="Calibri"/>
        <family val="2"/>
        <scheme val="minor"/>
      </rPr>
      <t xml:space="preserve">
Errors are accumulated to 32-bit counter Block B</t>
    </r>
  </si>
  <si>
    <t>cwbin2_B</t>
  </si>
  <si>
    <r>
      <t xml:space="preserve">cwbin2_B </t>
    </r>
    <r>
      <rPr>
        <sz val="11"/>
        <color theme="1"/>
        <rFont val="Calibri"/>
        <family val="2"/>
        <scheme val="minor"/>
      </rPr>
      <t xml:space="preserve">
Hard IP rsfec_corr_cwbin_cnt_0_3 - cwbin 2 register</t>
    </r>
  </si>
  <si>
    <t>0x91C[31:0]</t>
  </si>
  <si>
    <r>
      <t xml:space="preserve">cwbin2_B </t>
    </r>
    <r>
      <rPr>
        <sz val="11"/>
        <color theme="1"/>
        <rFont val="Calibri"/>
        <family val="2"/>
        <scheme val="minor"/>
      </rPr>
      <t xml:space="preserve">
Errors are accumulated to 32-bit counter Block B</t>
    </r>
  </si>
  <si>
    <t>cwbin3_B</t>
  </si>
  <si>
    <r>
      <t xml:space="preserve">cwbin3_B </t>
    </r>
    <r>
      <rPr>
        <sz val="11"/>
        <color theme="1"/>
        <rFont val="Calibri"/>
        <family val="2"/>
        <scheme val="minor"/>
      </rPr>
      <t xml:space="preserve">
Hard IP rsfec_corr_cwbin_cnt_0_3 - cwbin 3 register</t>
    </r>
  </si>
  <si>
    <t>0x920[31:0]</t>
  </si>
  <si>
    <r>
      <t xml:space="preserve">cwbin3_B </t>
    </r>
    <r>
      <rPr>
        <sz val="11"/>
        <color theme="1"/>
        <rFont val="Calibri"/>
        <family val="2"/>
        <scheme val="minor"/>
      </rPr>
      <t xml:space="preserve">
Errors are accumulated to 32-bit counter Block B</t>
    </r>
  </si>
  <si>
    <t>cwbin_timer</t>
  </si>
  <si>
    <r>
      <t xml:space="preserve">cwbin_timer </t>
    </r>
    <r>
      <rPr>
        <sz val="11"/>
        <color theme="1"/>
        <rFont val="Calibri"/>
        <family val="2"/>
        <scheme val="minor"/>
      </rPr>
      <t xml:space="preserve">
Soft cwbin timer timeout value register</t>
    </r>
  </si>
  <si>
    <t>0x924[31:0]</t>
  </si>
  <si>
    <r>
      <t xml:space="preserve">cwbin_timer </t>
    </r>
    <r>
      <rPr>
        <sz val="11"/>
        <color theme="1"/>
        <rFont val="Calibri"/>
        <family val="2"/>
        <scheme val="minor"/>
      </rPr>
      <t xml:space="preserve">
Soft cwbin timer timeout value, in each loop the hard cwbin registers will be read and accumulated in soft 32-bit registers</t>
    </r>
  </si>
  <si>
    <t xml:space="preserve">
Deterministic Latency Control</t>
  </si>
  <si>
    <t xml:space="preserve">
Reserved</t>
  </si>
  <si>
    <t>fgt_q_lane_number</t>
  </si>
  <si>
    <t xml:space="preserve">
Returns FGT Quad and Lane numbers: 
-Quad Number represented by bits[3:2] 
-2b11-Quad3
-2b10-Quad2
- 2b01-Quad1
- 2b00-Quad0
-Lane Number represented by bits[1:0]
-2b11-Lane3
-2b10-Lane2
- 2b01-Lane1
- 2b00-Lane0
For example: 
-Read out 32'b0001 means FGT Quad 0, Lane 1.
-Read out 32'b1111 means FGT Quad 3, Lane 3.
Note: You can use 0xFFFFC register to read out all the 16 FGT PMA physical quad and lane information. You do not need to add offset 0x8000h to read out lane 1, lane 2, and lane 3 information.</t>
  </si>
  <si>
    <t xml:space="preserve">
Lane CAR clock enable</t>
  </si>
  <si>
    <t xml:space="preserve">
Lane CAR software reset</t>
  </si>
  <si>
    <t xml:space="preserve">
FGT 0 Reversed Parallel Loopback</t>
  </si>
  <si>
    <t>0x41414[29]</t>
  </si>
  <si>
    <t>cfg_lb_cdrclk2txen_locovr</t>
  </si>
  <si>
    <t xml:space="preserve">
Direct top-level interface pin override for ictl_pcs_lb_cdrclk2txen_lx_nt. Enable clock loopback path from RX CDR VCO high-speed recovered clock to corresponding TX Lane.</t>
  </si>
  <si>
    <t>0x41418[29]</t>
  </si>
  <si>
    <t>cfg_lb_tx2rxbuftimeden_lsb_locovr</t>
  </si>
  <si>
    <t>0x41418[31]</t>
  </si>
  <si>
    <t>cfg_lb_locovren</t>
  </si>
  <si>
    <t>0x4141C[30]</t>
  </si>
  <si>
    <t>cfg_lb_parrx2txtimeden_locovr</t>
  </si>
  <si>
    <t xml:space="preserve">
Direct top-level interface pin override for ictl_pcs_lb_parrx2txtimeden_lx_nt. Enable RX parallel word to TX parallel word loopback.</t>
  </si>
  <si>
    <t>0x41420[25]</t>
  </si>
  <si>
    <t>cfg_lb_tx2rxbuftimeden_msb_locovr</t>
  </si>
  <si>
    <t xml:space="preserve">
FGT 0 Parallel Loopback</t>
  </si>
  <si>
    <t>0x416A4[8]</t>
  </si>
  <si>
    <t>cfg_tx2rxlb_en</t>
  </si>
  <si>
    <t xml:space="preserve">
FGT lane 0 enable TX to RX parallel loopback 
1'b1: enable 
1'b0: disable</t>
  </si>
  <si>
    <t>0x41428[6]</t>
  </si>
  <si>
    <t>cfg_polarity_rx</t>
  </si>
  <si>
    <t>0x41428[7]</t>
  </si>
  <si>
    <t>cfg_polarity_tx</t>
  </si>
  <si>
    <t>Serial Loopback, PRBS, BER Test Control, and Polarity Change</t>
  </si>
  <si>
    <t xml:space="preserve">
FGT lane 0 TX post_tap_1: 0~19 direct mapping decimal to hex</t>
  </si>
  <si>
    <t xml:space="preserve">
FGT lane 0 TX pre_tap_1: 0~15 direct mapping decimal to hex</t>
  </si>
  <si>
    <t xml:space="preserve">
FGT lane 0 TX pre_tap_2: 0~7 direct mapping decimal to hex</t>
  </si>
  <si>
    <t>TX Output</t>
  </si>
  <si>
    <t xml:space="preserve">
FGT 0 Mute TX Output</t>
  </si>
  <si>
    <t>0x41750[24]</t>
  </si>
  <si>
    <t>cfg_txdrvmute_locovr</t>
  </si>
  <si>
    <t xml:space="preserve">
FGT lane 0 enable Mute TX output. 
1'b1: enable 
1'b0: disable</t>
  </si>
  <si>
    <t>0x41750[25]</t>
  </si>
  <si>
    <t>cfg_txdrvmute_locovren</t>
  </si>
  <si>
    <t xml:space="preserve">
Override enable for registers with the name txdrvmute_*_locovr. 
1'b1: enable 
1'b0: disable</t>
  </si>
  <si>
    <t>SRDS_IP_PLLLCSLOW_serdes_lane_ana_pll_div0</t>
  </si>
  <si>
    <t>SRDS_IP_PLLLCSLOW_serdes_lane_ana_pll_frac_lock0</t>
  </si>
  <si>
    <t>SRDS_IP_PLLLCMED_serdes_lane_ana_pll_div0</t>
  </si>
  <si>
    <t>SRDS_IP_PLLLCMED_serdes_lane_ana_pll_frac_lock0</t>
  </si>
  <si>
    <t>SRDS_IP_PLLLCFAST_serdes_lane_ana_pll_div0</t>
  </si>
  <si>
    <t>SRDS_IP_PLLLCFAST_serdes_lane_ana_pll_frac_lock0</t>
  </si>
  <si>
    <t>0x42928[0]</t>
  </si>
  <si>
    <t>0x42928[4:1]</t>
  </si>
  <si>
    <t>0x42928[6:5]</t>
  </si>
  <si>
    <t>0x4292C[0]</t>
  </si>
  <si>
    <t>0x4292C[4:1]</t>
  </si>
  <si>
    <t>0x60000[5:2]</t>
  </si>
  <si>
    <t xml:space="preserve">
Set 1'b1 when running PRBS. 1 bit per lane</t>
  </si>
  <si>
    <t>0x428D4[0]</t>
  </si>
  <si>
    <t>0x428D4[2:1]</t>
  </si>
  <si>
    <t>0x428D8[0]</t>
  </si>
  <si>
    <t>0x428D8[1]</t>
  </si>
  <si>
    <t>0x428D8[2]</t>
  </si>
  <si>
    <t>0x428DC[31:0]</t>
  </si>
  <si>
    <t>0x428E0[31:0]</t>
  </si>
  <si>
    <t>0x428EC[1]</t>
  </si>
  <si>
    <t>0x42960[31:0]</t>
  </si>
  <si>
    <t>0x42964[31:0]</t>
  </si>
  <si>
    <t>csr_txffe_coeff_p5</t>
  </si>
  <si>
    <r>
      <t xml:space="preserve">Updated the </t>
    </r>
    <r>
      <rPr>
        <b/>
        <sz val="11"/>
        <rFont val="Calibri"/>
        <family val="2"/>
        <scheme val="minor"/>
      </rPr>
      <t>PMA_and_FEC_Direct_PHY_Soft_CSR</t>
    </r>
    <r>
      <rPr>
        <sz val="11"/>
        <rFont val="Calibri"/>
        <family val="2"/>
        <scheme val="minor"/>
      </rPr>
      <t xml:space="preserve"> tab with soft CWBIN registers (0x900 to 0x924) available in the Intel Quartus Prime Pro Edition software version 23.1 and later.</t>
    </r>
  </si>
  <si>
    <r>
      <t xml:space="preserve">Updated </t>
    </r>
    <r>
      <rPr>
        <b/>
        <sz val="11"/>
        <rFont val="Calibri"/>
        <family val="2"/>
        <scheme val="minor"/>
      </rPr>
      <t>FGT</t>
    </r>
    <r>
      <rPr>
        <sz val="11"/>
        <rFont val="Calibri"/>
        <family val="2"/>
        <scheme val="minor"/>
      </rPr>
      <t xml:space="preserve"> tab with additional loopback registers, (0x41414[29], 0x41418[29], 0x41418[31], 0x4141C[30], 0x41420[25],   0x416A4[8], 0x4781C[0]) polarity inversion registers, (0x41428[6], 0x41428[7]) and TX output mute registers (0x41750[24], 0x41750[25]). Updated description about the TX EQ register (0x47830[15:10]) in the </t>
    </r>
    <r>
      <rPr>
        <b/>
        <sz val="11"/>
        <rFont val="Calibri"/>
        <family val="2"/>
        <scheme val="minor"/>
      </rPr>
      <t>FGT</t>
    </r>
    <r>
      <rPr>
        <sz val="11"/>
        <rFont val="Calibri"/>
        <family val="2"/>
        <scheme val="minor"/>
      </rPr>
      <t xml:space="preserve"> tab.</t>
    </r>
  </si>
  <si>
    <r>
      <t xml:space="preserve">Renamed the </t>
    </r>
    <r>
      <rPr>
        <b/>
        <sz val="11"/>
        <rFont val="Calibri"/>
        <family val="2"/>
        <scheme val="minor"/>
      </rPr>
      <t>FHT</t>
    </r>
    <r>
      <rPr>
        <sz val="11"/>
        <rFont val="Calibri"/>
        <family val="2"/>
        <scheme val="minor"/>
      </rPr>
      <t xml:space="preserve"> tab to the </t>
    </r>
    <r>
      <rPr>
        <b/>
        <sz val="11"/>
        <rFont val="Calibri"/>
        <family val="2"/>
        <scheme val="minor"/>
      </rPr>
      <t>FHT ES</t>
    </r>
    <r>
      <rPr>
        <sz val="11"/>
        <rFont val="Calibri"/>
        <family val="2"/>
        <scheme val="minor"/>
      </rPr>
      <t xml:space="preserve"> tab, applicable to the Intel Agilex 7 ES Devices except for AGIx040R39AxxxR0, AGIx022R31BxxxAA, AGIx027R31BxxxAA, AGIx027R29AxxxR3, AGIx023R18AxxxR0, AGFx022R31CxxxAA, AGFx027R31CxxxAA, AGFx027R24CxxxR2, AGFx012R24CxxxAA, AGFx014R24CxxxAA.
Added the </t>
    </r>
    <r>
      <rPr>
        <b/>
        <sz val="11"/>
        <rFont val="Calibri"/>
        <family val="2"/>
        <scheme val="minor"/>
      </rPr>
      <t>FHT PRQ</t>
    </r>
    <r>
      <rPr>
        <sz val="11"/>
        <rFont val="Calibri"/>
        <family val="2"/>
        <scheme val="minor"/>
      </rPr>
      <t xml:space="preserve"> tab, applicable to the Intel Agilex 7 ES Devices (AGIx040R39AxxxR0, AGIx022R31BxxxAA, AGIx027R31BxxxAA, AGIx027R29AxxxR3, AGIx023R18AxxxR0, AGFx022R31CxxxAA, AGFx027R31CxxxAA, AGFx027R24CxxxR2, AGFx012R24CxxxAA, AGFx014R24CxxxAA) and Intel Agilex 7 Production Devices with F-tile. 
</t>
    </r>
    <r>
      <rPr>
        <b/>
        <sz val="11"/>
        <rFont val="Calibri"/>
        <family val="2"/>
        <scheme val="minor"/>
      </rPr>
      <t>Note</t>
    </r>
    <r>
      <rPr>
        <sz val="11"/>
        <rFont val="Calibri"/>
        <family val="2"/>
        <scheme val="minor"/>
      </rPr>
      <t xml:space="preserve">: The </t>
    </r>
    <r>
      <rPr>
        <b/>
        <sz val="11"/>
        <rFont val="Calibri"/>
        <family val="2"/>
        <scheme val="minor"/>
      </rPr>
      <t>FHT PRQ</t>
    </r>
    <r>
      <rPr>
        <sz val="11"/>
        <rFont val="Calibri"/>
        <family val="2"/>
        <scheme val="minor"/>
      </rPr>
      <t xml:space="preserve"> tab has new address locations for the PRBS Sequence and RX BER Counter registers. 
</t>
    </r>
  </si>
  <si>
    <t>BER Measurement</t>
  </si>
  <si>
    <t>SERDES_IP_LANE_L0_reg_10</t>
  </si>
  <si>
    <t xml:space="preserve">
Override enable for PCS RX BIST locovr</t>
  </si>
  <si>
    <t>0x41424[26]</t>
  </si>
  <si>
    <t>cfg_pcsrxbist_locovren</t>
  </si>
  <si>
    <t xml:space="preserve">
FGT 0 override enable for PCS RX BIST locovr: 
-1'b1: override enable
-1'b0: override disable
</t>
  </si>
  <si>
    <t>SERDES_IP_LANE_L0_reg_16</t>
  </si>
  <si>
    <t xml:space="preserve">
RX BIST Overflow Check</t>
  </si>
  <si>
    <t>0x4143C[21]</t>
  </si>
  <si>
    <t>cfg_rxbist_errcount_overflow</t>
  </si>
  <si>
    <t xml:space="preserve">
RX BIST error counter overflow status: 
-1'b1: overflow detected
-1'b0: overflow not detected
</t>
  </si>
  <si>
    <t>SERDES_IP_LANE_L0_reg_18</t>
  </si>
  <si>
    <t xml:space="preserve">
RX BIST Error Check Count</t>
  </si>
  <si>
    <t>0x41444[31:0]</t>
  </si>
  <si>
    <t>cfg_rxbist_errcount</t>
  </si>
  <si>
    <t xml:space="preserve">
Error counts by RX BIST pattern checker direct mapping</t>
  </si>
  <si>
    <t>SERDES_IP_LANE_L0_reg_172</t>
  </si>
  <si>
    <t xml:space="preserve">
TX BIST Locovr</t>
  </si>
  <si>
    <t>0x416AC[23]</t>
  </si>
  <si>
    <t>cfg_txbist_locovren</t>
  </si>
  <si>
    <t xml:space="preserve">
FGT 0 set TX BIST Locovr: 
-1'b1: Enable
-1'b0: Disable
</t>
  </si>
  <si>
    <t>0x416AC[31:28]</t>
  </si>
  <si>
    <t>cfg_txbist_modesel_locovr</t>
  </si>
  <si>
    <t xml:space="preserve">
FGT lane 0 TX PRBS Pattern Selection: 
-UDP : 0x0
-PRBS7: 0x1
-PRBS9: 0x2
-PRBS10 : 0x3
-PRBS13 : 0x4
-PRBS15 : 0x5
-PRBS23 : 0x6
-PRBS28 : 0x7
-PRBS31 : 0x8
-QPRBS13 : 0x9
-PRBS13Q : 0xa
-PRBS31Q : 0xb
-SSPR : 0xc
-SSPR1 : 0xd
-SSPRQ : 0xe
</t>
  </si>
  <si>
    <t>4'h00</t>
  </si>
  <si>
    <t>SERDES_IP_LANE_L0_reg_220</t>
  </si>
  <si>
    <t xml:space="preserve">
TX PCS BIST Enable locovr</t>
  </si>
  <si>
    <t>0x4176C[27]</t>
  </si>
  <si>
    <t>cfg_txpcsbist_en_locovr</t>
  </si>
  <si>
    <t xml:space="preserve">
FGT 0 TX PCS BIST Enable locovr 
-1'b1: Enable
-1'b0: Disable
</t>
  </si>
  <si>
    <t>0x4176C[28]</t>
  </si>
  <si>
    <t>cfg_txpcsbist_locovren</t>
  </si>
  <si>
    <t xml:space="preserve">
FGT 0 Override enable for TX PCS BIST locovr: 
-1'b1: override enable
-1'b0: override disable
</t>
  </si>
  <si>
    <t>SERDES_IP_LANE_L0_reg_6</t>
  </si>
  <si>
    <t>SERDES_IP_LANE_L0_reg_7</t>
  </si>
  <si>
    <t>SERDES_IP_LANE_L0_reg_8</t>
  </si>
  <si>
    <t>SERDES_IP_LANE_L0_reg_9</t>
  </si>
  <si>
    <t>SERDES_IP_LANE_L0_reg_170</t>
  </si>
  <si>
    <t>SERDES_IP_LANE_RXEQ_L0_reg_174</t>
  </si>
  <si>
    <t>RX PRBS Pattern Selection and Polarity Inversion</t>
  </si>
  <si>
    <t>SERDES_IP_LANE_L0_reg_11</t>
  </si>
  <si>
    <t xml:space="preserve">
Set RX PRBS Pattern and FGT 0 RX/TX polarity</t>
  </si>
  <si>
    <t>0x41428[3:0]</t>
  </si>
  <si>
    <t>cfg_pcsrxbist_modesel_locovr</t>
  </si>
  <si>
    <t xml:space="preserve">
FGT lane 0 RX PRBS Pattern Selection: 
-UDP : 0x0
-PRBS7: 0x1
-PRBS9: 0x2
-PRBS10 : 0x3
- PRBS13 : 0x4
- PRBS15 : 0x5
- PRBS23 : 0x6
- PRBS28 : 0x7
- PRBS31 : 0x8
- QPRBS13 : 0x9
- PRBS13Q : 0xa
- PRBS31Q : 0xb
- SSPR : 0xc
- SSPR1 : 0xd
- SSPRQ : 0xe
</t>
  </si>
  <si>
    <t>RX USER CLKs and RX PCS BIST Enable</t>
  </si>
  <si>
    <t>SERDES_IP_LANE_L0_reg_110</t>
  </si>
  <si>
    <t xml:space="preserve">
FGT 0 CDR post divider and RX PCS BIST Enable locovr and Override enable for RX PCS BIST locovr</t>
  </si>
  <si>
    <t>0x415B4[18]</t>
  </si>
  <si>
    <t>cfg_rxpcsbist_en_locovr</t>
  </si>
  <si>
    <t xml:space="preserve">
FGT 0 RX PCS BIST Enable locovr 
-1'b1: enable
-1'b0: disable
</t>
  </si>
  <si>
    <t>0x415B4[19]</t>
  </si>
  <si>
    <t>cfg_rxpcsbist_locovren</t>
  </si>
  <si>
    <t xml:space="preserve">
FGT 0 override enable for RX PCS BIST locovr: 
-1'b1: override enable
-1'b0: override disable
</t>
  </si>
  <si>
    <t xml:space="preserve">
FGT lane 0 TX main_tap: 
0~47 direct mapping decimal to hex for Intel Agilex 7 ES Devices except AGIx040R39AxxxR0, AGIx022R31BxxxAA, AGIx027R31BxxxAA, AGIx027R29AxxxR3, AGIx023R18AxxxR0, AGFx022R31CxxxAA, AGFx027R31CxxxAA, AGFx027R24CxxxR2, AGFx012R24CxxxAA, AGFx014R24CxxxAA 
0~55 direct mapping decimal to hex for Intel Agilex 7 ES Devices (AGIx040R39AxxxR0, AGIx022R31BxxxAA, AGIx027R31BxxxAA, AGIx027R29AxxxR3, AGIx023R18AxxxR0, AGFx022R31CxxxAA, AGFx027R31CxxxAA, AGFx027R24CxxxR2, AGFx012R24CxxxAA, AGFx014R24CxxxAA) and Intel Agilex 7 Production Devices with F-tile.</t>
  </si>
  <si>
    <t>SERDES_IP_LANE_L0_reg_213</t>
  </si>
  <si>
    <t>SERDES_IP_SYNTH_MED_L0_reg_16</t>
  </si>
  <si>
    <t>SERDES_IP_SYNTH_MED_L0_reg_17</t>
  </si>
  <si>
    <t>SERDES_IP_SYNTH_SLOW_L0_reg_16</t>
  </si>
  <si>
    <t>SERDES_IP_SYNTH_SLOW_L0_reg_17</t>
  </si>
  <si>
    <t>SERDES_IP_SYNTH_FAST_L0_reg_37</t>
  </si>
  <si>
    <t>SERDES_IP_SYNTH_FAST_L0_reg_38</t>
  </si>
  <si>
    <t>SERDES_IP_LANE_L0_reg_109</t>
  </si>
  <si>
    <t>SERDES_IP_LANE_L0_reg_219</t>
  </si>
  <si>
    <r>
      <t xml:space="preserve">Updated </t>
    </r>
    <r>
      <rPr>
        <b/>
        <sz val="11"/>
        <rFont val="Calibri"/>
        <family val="2"/>
        <scheme val="minor"/>
      </rPr>
      <t>FGT</t>
    </r>
    <r>
      <rPr>
        <sz val="11"/>
        <rFont val="Calibri"/>
        <family val="2"/>
        <scheme val="minor"/>
      </rPr>
      <t xml:space="preserve"> tab with additional BER registers, (0x41424[26], 0x4143C[21], 0x41444[31:0], 0x416AC[23], 0x416AC[31:28], 0x4176C[28:27]) RX PRBS Pattern Selection registers, (0x41428[3:0]) and RX PCS BIST Enable registers (0x415B4[19:18]). </t>
    </r>
  </si>
  <si>
    <r>
      <t xml:space="preserve">
FGT lane 0 enable serial internal loopback LSB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</si>
  <si>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Override enable for registers with the name lb_*_locovr (required for all loopback mode).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</si>
  <si>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serial internal loopback MSB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</si>
  <si>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RX polarity inversion.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</si>
  <si>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r>
      <t xml:space="preserve">
FGT lane 0 enable TX polarity inversion. 
1'b1: enable 
1'b0: disable 
</t>
    </r>
    <r>
      <rPr>
        <b/>
        <sz val="11"/>
        <color theme="1"/>
        <rFont val="Calibri"/>
        <family val="2"/>
        <scheme val="minor"/>
      </rPr>
      <t>Note :</t>
    </r>
    <r>
      <rPr>
        <sz val="11"/>
        <color theme="1"/>
        <rFont val="Calibri"/>
        <family val="2"/>
        <scheme val="minor"/>
      </rPr>
      <t xml:space="preserve"> The sequence is valid only when RX manual tuning is used (RX auto adaptation is bypassed). If RX auto adaptation is used, refer to 0x9003c[15:0], 0x9003c[31:16], 0x90040[31:16], and 0x90040[15:0] registers for FGT attribute access method.</t>
    </r>
  </si>
  <si>
    <t>1. All offset register are in byte addressing format.</t>
  </si>
  <si>
    <r>
      <t xml:space="preserve">Updated </t>
    </r>
    <r>
      <rPr>
        <b/>
        <sz val="11"/>
        <rFont val="Calibri"/>
        <family val="2"/>
        <scheme val="minor"/>
      </rPr>
      <t>FGT</t>
    </r>
    <r>
      <rPr>
        <sz val="11"/>
        <rFont val="Calibri"/>
        <family val="2"/>
        <scheme val="minor"/>
      </rPr>
      <t xml:space="preserve"> tab with a note for serial loopback and RX/TX polarity inversion registers, (0x41418[29], 0x41418[31], 0x41420[25], 0x41428[6], and 0x41428[7]) and removed simulation only bit description for two GPON registers, (0x62000[16], 0x62004[12]).</t>
    </r>
  </si>
  <si>
    <t xml:space="preserve">
SERDES DSP RX Clock Enable 
1'b1: enable 
1'b0: disable</t>
  </si>
  <si>
    <t xml:space="preserve">
SERDES DSP RX Soft reset bar 
1'b1: not reset 
1'b0: reset</t>
  </si>
  <si>
    <t xml:space="preserve">
FGT 0 Serial Internal Loopback</t>
  </si>
  <si>
    <t xml:space="preserve">
FGT lane 0 Serial Internal Loopback: 
1'b1: Enabled 
1'b0: Disabled 
Note: This register should not be overridden by users. It should be read-only for debugging purpose to verify if the serial internal loopback is enabled or disabled.</t>
  </si>
  <si>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Updated Bit Descriptions for FGT 0 Serial Internal Loopback register 0x4781C[1] and removed incorrect registers, (0x4781C[0],  0x4781C[2]).
</t>
    </r>
    <r>
      <rPr>
        <sz val="11"/>
        <rFont val="Wingdings"/>
        <charset val="2"/>
      </rPr>
      <t></t>
    </r>
    <r>
      <rPr>
        <sz val="11"/>
        <rFont val="Calibri"/>
        <family val="2"/>
        <scheme val="minor"/>
      </rPr>
      <t xml:space="preserve"> Removed Fast Lock Mode in GPON registers, (0x62008[17:13]).
</t>
    </r>
    <r>
      <rPr>
        <sz val="11"/>
        <rFont val="Wingdings"/>
        <charset val="2"/>
      </rPr>
      <t></t>
    </r>
    <r>
      <rPr>
        <sz val="11"/>
        <rFont val="Calibri"/>
        <family val="2"/>
        <scheme val="minor"/>
      </rPr>
      <t xml:space="preserve"> Updated FGT lane 0 RXEQ VGA Gain register, 0x41BB8[31:25] range to: 0 to 63.</t>
    </r>
  </si>
  <si>
    <t>0x416AC[22]</t>
  </si>
  <si>
    <t>cfg_txbist_biterror_en</t>
  </si>
  <si>
    <t xml:space="preserve">
Toggle bit to inject a single bit error on BIST pattern generator on TX side. Error is injected on every 0-&gt;1 transition of the register value.</t>
  </si>
  <si>
    <t>SERDES_IP_LANE_L0_reg_34</t>
  </si>
  <si>
    <t xml:space="preserve">
RX CDR VCO integral gain reg_34</t>
  </si>
  <si>
    <t>0x41484[14:10]</t>
  </si>
  <si>
    <t>cfg_rxdpif_gainlocked2dat_10b_pow2_muxd0</t>
  </si>
  <si>
    <t>5'h0d</t>
  </si>
  <si>
    <t>0x41484[24:20]</t>
  </si>
  <si>
    <t>cfg_rxdpif_gainlocked2dat_16b_pow2_muxd0</t>
  </si>
  <si>
    <t>SERDES_IP_LANE_L0_reg_35</t>
  </si>
  <si>
    <t xml:space="preserve">
RX CDR VCO integral gain reg_35</t>
  </si>
  <si>
    <t>0x41488[4:0]</t>
  </si>
  <si>
    <t>cfg_rxdpif_gainlocked2dat_20b_pow2_muxd0</t>
  </si>
  <si>
    <t>0x41488[14:10]</t>
  </si>
  <si>
    <t>cfg_rxdpif_gainlocked2dat_32b_pow2_muxd0</t>
  </si>
  <si>
    <t>0x41488[24:20]</t>
  </si>
  <si>
    <t>cfg_rxdpif_gainlocked2dat_40b_pow2_muxd0</t>
  </si>
  <si>
    <t>SERDES_IP_LANE_L0_reg_36</t>
  </si>
  <si>
    <t xml:space="preserve">
RX CDR VCO integral gain reg_36</t>
  </si>
  <si>
    <t>0x4148C[4:0]</t>
  </si>
  <si>
    <t>cfg_rxdpif_gainlocked2dat_64b_pow2_muxd0</t>
  </si>
  <si>
    <t>0x4148C[14:10]</t>
  </si>
  <si>
    <t>cfg_rxdpif_gainlocked2dat_80b_pow2_muxd0</t>
  </si>
  <si>
    <t>SERDES_IP_LANE_L0_reg_96</t>
  </si>
  <si>
    <t xml:space="preserve">
RX CDR VCO proportional gain reg_96</t>
  </si>
  <si>
    <t>0x4157C[24:20]</t>
  </si>
  <si>
    <t>cfg_rxcdrvco_datapropgain_low</t>
  </si>
  <si>
    <t xml:space="preserve">
RX CDR VCO proportional gain. Larger value contributes larger bandwidth: 3~12 direct mapping decimal to hex.</t>
  </si>
  <si>
    <t>5'h04</t>
  </si>
  <si>
    <t>SERDES_IP_LANE_L0_reg_100</t>
  </si>
  <si>
    <t xml:space="preserve">
RX CDR VCO integral gain reg_100</t>
  </si>
  <si>
    <t>0x4158C[17:13]</t>
  </si>
  <si>
    <t>cfg_rxdpif_gainlocked2dat_8b_pow2_muxd0</t>
  </si>
  <si>
    <t>SERDES_IP_LANE_RXEQ_L0_reg_172</t>
  </si>
  <si>
    <t>0x41BB0[11:6]</t>
  </si>
  <si>
    <t>cfg_rxeqset_static_caldfedatatap1gain</t>
  </si>
  <si>
    <t xml:space="preserve">
FGT lane 0 RXEQ VGA Gain 0~127 
direct decimal to binary mapping EX. 7'd127 = 7'b1111111.</t>
  </si>
  <si>
    <r>
      <t xml:space="preserve">2. The FGT and FHT register maps provide only the offset address for lane 0. To find out how to construct the offset address for lane 1, 2 and 3; refer to Lane Offset Address information in the </t>
    </r>
    <r>
      <rPr>
        <b/>
        <sz val="12"/>
        <rFont val="Calibri"/>
        <family val="2"/>
        <scheme val="minor"/>
      </rPr>
      <t>F-Tile Architecture and PMA and FEC Direct PHY IP User Guide</t>
    </r>
    <r>
      <rPr>
        <sz val="12"/>
        <rFont val="Calibri"/>
        <family val="2"/>
        <scheme val="minor"/>
      </rPr>
      <t>.</t>
    </r>
  </si>
  <si>
    <r>
      <t xml:space="preserve">3. For FEC related register map information, please refer to </t>
    </r>
    <r>
      <rPr>
        <b/>
        <sz val="12"/>
        <rFont val="Calibri"/>
        <family val="2"/>
        <scheme val="minor"/>
      </rPr>
      <t>F-Tile Ethernet Intel® FPGA Hard IP Register Map</t>
    </r>
    <r>
      <rPr>
        <sz val="12"/>
        <rFont val="Calibri"/>
        <family val="2"/>
        <scheme val="minor"/>
      </rPr>
      <t xml:space="preserve"> in the  </t>
    </r>
    <r>
      <rPr>
        <b/>
        <sz val="12"/>
        <rFont val="Calibri"/>
        <family val="2"/>
        <scheme val="minor"/>
      </rPr>
      <t xml:space="preserve">F-Tile Ethernet Intel® FPGA Hard IP User Guide. </t>
    </r>
  </si>
  <si>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 0x416AC[22] to inject a single bit error in the BIST pattern generator on the TX side. 
</t>
    </r>
    <r>
      <rPr>
        <sz val="11"/>
        <rFont val="Wingdings"/>
        <charset val="2"/>
      </rPr>
      <t></t>
    </r>
    <r>
      <rPr>
        <sz val="11"/>
        <rFont val="Calibri"/>
        <family val="2"/>
        <scheme val="minor"/>
      </rPr>
      <t xml:space="preserve"> Added registers 0x41484[14:10], 0x41484[24:20], 0x41488[4:0], 0x41488[14:10], 0x41488[24:20], 0x4148C[4:0],  0x4148C[14:10], 0x4157C[24:20], and 0x4158C[17:13] to set the Lane 0 RX CDR VCO gain for the GPON protocol.
</t>
    </r>
    <r>
      <rPr>
        <sz val="11"/>
        <rFont val="Wingdings"/>
        <charset val="2"/>
      </rPr>
      <t></t>
    </r>
    <r>
      <rPr>
        <sz val="11"/>
        <rFont val="Calibri"/>
        <family val="2"/>
        <scheme val="minor"/>
      </rPr>
      <t xml:space="preserve"> Removed incorrect FGT 0 RXEQ DFE Tap 1 register 0x41914[5:0] and replaced with correct FGT 0 RXEQ DFE Tap 1 register 0x41BB0[11:6].
</t>
    </r>
    <r>
      <rPr>
        <sz val="11"/>
        <rFont val="Wingdings"/>
        <charset val="2"/>
      </rPr>
      <t></t>
    </r>
    <r>
      <rPr>
        <sz val="11"/>
        <rFont val="Calibri"/>
        <family val="2"/>
      </rPr>
      <t xml:space="preserve"> </t>
    </r>
    <r>
      <rPr>
        <sz val="11"/>
        <rFont val="Calibri"/>
        <family val="2"/>
        <scheme val="minor"/>
      </rPr>
      <t>Added missing bit setting for the FGT lane 0 enable LC Fast Post Divider Fractional register 0x40994[30].</t>
    </r>
  </si>
  <si>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 0x41514[18:16] about the FSM current width for the GPON protocol.
</t>
    </r>
    <r>
      <rPr>
        <sz val="11"/>
        <rFont val="Wingdings"/>
        <charset val="2"/>
      </rPr>
      <t></t>
    </r>
    <r>
      <rPr>
        <sz val="11"/>
        <rFont val="Calibri"/>
        <family val="2"/>
        <scheme val="minor"/>
      </rPr>
      <t xml:space="preserve"> Updated registers descriptions for 0x41484[14:10], 0x41484[24:20], 0x41488[4:0], 0x41488[14:10], 0x41488[24:20], 0x4148C[4:0],  0x4148C[14:10], ] and 0x4158C[17:13] to set the Lane 0 RX CDR VCO gain for the GPON protocol.
</t>
    </r>
    <r>
      <rPr>
        <sz val="11"/>
        <rFont val="Wingdings"/>
        <charset val="2"/>
      </rPr>
      <t></t>
    </r>
    <r>
      <rPr>
        <sz val="11"/>
        <rFont val="Calibri"/>
        <family val="2"/>
      </rPr>
      <t xml:space="preserve"> </t>
    </r>
    <r>
      <rPr>
        <sz val="11"/>
        <rFont val="Calibri"/>
        <family val="2"/>
        <scheme val="minor"/>
      </rPr>
      <t>Added registers 0x41768[24] and 0x41830[31:0] needed for RX to TX parallel loopback enablement sequence.</t>
    </r>
  </si>
  <si>
    <t xml:space="preserve">
FGT lane 1 Rx Deterministic Latency counter value for async pulse generation.</t>
  </si>
  <si>
    <t xml:space="preserve">
FGT lane 1 Rx Deterministic Latency counter increment, which is equal to data bus width.</t>
  </si>
  <si>
    <t xml:space="preserve">
FGT lane 2 Rx Deterministic Latency counter value for async pulse generation.</t>
  </si>
  <si>
    <t xml:space="preserve">
FGT lane 2 Rx Deterministic Latency counter increment, which is equal to data bus width.</t>
  </si>
  <si>
    <t xml:space="preserve">
FGT lane 3 Rx Deterministic Latency counter value for async pulse generation.</t>
  </si>
  <si>
    <t xml:space="preserve">
FGT lane 3 Rx Deterministic Latency counter increment, which is equal to data bus width.</t>
  </si>
  <si>
    <t xml:space="preserve">
RX CDR VCO integral gain_10b. This register only takes effect when cfg_rxfsm_main_cur_width is 0x1. Larger value contributes larger bandwidth: 10~14 direct mapping decimal to hex.</t>
  </si>
  <si>
    <t xml:space="preserve">
RX CDR VCO integral gain_16b. This register only takes effect when cfg_rxfsm_main_cur_width is 0x2. Larger value contributes larger bandwidth: 10~14 direct mapping decimal to hex.</t>
  </si>
  <si>
    <t xml:space="preserve">
RX CDR VCO integral gain_20b. This register only takes effect when cfg_rxfsm_main_cur_width is 0x3. Larger value contributes larger bandwidth: 10~14 direct mapping decimal to hex.</t>
  </si>
  <si>
    <t xml:space="preserve">
RX CDR VCO integral gain_32b. This register only takes effect when cfg_rxfsm_main_cur_width is 0x4. Larger value contributes larger bandwidth: 10~14 direct mapping decimal to hex.</t>
  </si>
  <si>
    <t xml:space="preserve">
RX CDR VCO integral gain_40b. This register only takes effect when cfg_rxfsm_main_cur_width is 0x5. Larger value contributes larger bandwidth: 10~14 direct mapping decimal to hex.</t>
  </si>
  <si>
    <t xml:space="preserve">
RX CDR VCO integral gain_64b. This register only takes effect when cfg_rxfsm_main_cur_width is 0x6. Larger value contributes larger bandwidth: 10~14 direct mapping decimal to hex.</t>
  </si>
  <si>
    <t xml:space="preserve">
RX CDR VCO integral gain_80b. This register only takes effect when cfg_rxfsm_main_cur_width is 0x7. Larger value contributes larger bandwidth: 10~14 direct mapping decimal to hex.</t>
  </si>
  <si>
    <t>SERDES_IP_LANE_L0_reg_70</t>
  </si>
  <si>
    <t xml:space="preserve">
FSM current width</t>
  </si>
  <si>
    <t>0x41514[18:16]</t>
  </si>
  <si>
    <t>cfg_rxfsm_main_cur_width</t>
  </si>
  <si>
    <t xml:space="preserve">
FSM current width. 
Note: This register should not be overridden by users. It should be read-only to find out which RX CDR VCO intergal gain register takes effect.</t>
  </si>
  <si>
    <t xml:space="preserve">
RX CDR VCO integral gain_8b. This register only takes effect when cfg_rxfsm_main_cur_width is 0x0. Larger value contributes larger bandwidth: 10~14 direct mapping decimal to hex.</t>
  </si>
  <si>
    <t>SERDES_IP_LANE_L0_reg_268</t>
  </si>
  <si>
    <t>0x41830[31:0]</t>
  </si>
  <si>
    <t>cfg_txbti_tx_idle_data_en</t>
  </si>
  <si>
    <t xml:space="preserve">
This register is part of the RX to TX reverse parallel loopback enablement sequence: 
- To enable RX to TX reverse parallel loopback, you must set this register to 0x0. 
- To disable RX to TX reverse parallel loopback, you must set this register to 0x3.</t>
  </si>
  <si>
    <t>32'h00</t>
  </si>
  <si>
    <t>0x41768[24]</t>
  </si>
  <si>
    <t>cfg_txbti_data_replication</t>
  </si>
  <si>
    <t xml:space="preserve">
This register is part of the RX to TX reverse parallel loopback enablement sequence: 
- To enable RX to TX reverse parallel loopback, you must set this register to 0x0. 
- To disable RX to TX reverse parallel loopback, you must set this register to 0x1.</t>
  </si>
  <si>
    <t xml:space="preserve">
Returns Current FHT lane 0,1,2,3. Lane Number represented by bits[1:0]. Note: You can use 0xFFFFC register to read out all the 4 FHT PMAlane information. You do not need to add offset 0x8000h to read out lane 1, lane 2, lane 3 information.</t>
  </si>
  <si>
    <t>Mode</t>
  </si>
  <si>
    <t>SERDES_LANE_LANE_CTRL_LANE_DP_CTRL</t>
  </si>
  <si>
    <t xml:space="preserve">
Register to read the data width used to compute mode of the design.</t>
  </si>
  <si>
    <t>0x45860[7:5]</t>
  </si>
  <si>
    <t>dp_rx_width</t>
  </si>
  <si>
    <t xml:space="preserve">
Returns the value of width using which you can use to compute the mode of the design. The mode is needed to compute BER using PMA registers.</t>
  </si>
  <si>
    <t>PRBS Clock Enable and Reset</t>
  </si>
  <si>
    <t>SERDES_LANE_CAR_CLKEN_0</t>
  </si>
  <si>
    <t xml:space="preserve">
Register for PRBS clock enable.</t>
  </si>
  <si>
    <t>0x40000[4]</t>
  </si>
  <si>
    <t>car_dft_rx_clken</t>
  </si>
  <si>
    <t xml:space="preserve">
Set 1'b1 to enable receiver clock.</t>
  </si>
  <si>
    <t>0x40000[10]</t>
  </si>
  <si>
    <t>car_dft_tx_clken</t>
  </si>
  <si>
    <t xml:space="preserve">
Set 1'b1 to enable transmitter clock.</t>
  </si>
  <si>
    <t>SERDES_LANE_CAR_SWRST_0</t>
  </si>
  <si>
    <t xml:space="preserve">
Register for PRBS reset.</t>
  </si>
  <si>
    <t>0x40004[8]</t>
  </si>
  <si>
    <t>car_dft_rx_swrstb</t>
  </si>
  <si>
    <t xml:space="preserve">
Set 1'b1 to enable RX PRBS reset.</t>
  </si>
  <si>
    <t>0x40004[13]</t>
  </si>
  <si>
    <t>car_dft_tx_swrstb</t>
  </si>
  <si>
    <t xml:space="preserve">
Set 1'b1 to enable TX PRBS reset.</t>
  </si>
  <si>
    <t>0x428D4[12:10]</t>
  </si>
  <si>
    <t>cfg_dft_rx_unlock_dly_sel</t>
  </si>
  <si>
    <t xml:space="preserve">
Set 3'b7 to unlock the selected delay and wait for error computation in the transmission link.</t>
  </si>
  <si>
    <t>SERDES_LANE_DFT_CTRL_DFT_RX_BER_CNT_CNT_LSB</t>
  </si>
  <si>
    <t xml:space="preserve">
Register to provide LSB of global errors.</t>
  </si>
  <si>
    <t>dft_ber_csr_rcv_error_global_lsb</t>
  </si>
  <si>
    <t xml:space="preserve">
Returns the LSB of errors in a transmission link used to calculate total error.</t>
  </si>
  <si>
    <t>SERDES_LANE_DFT_CTRL_DFT_RX_BER_CNT_CNT_MSB</t>
  </si>
  <si>
    <t>0x428F4[15:0]</t>
  </si>
  <si>
    <t>dft_ber_csr_rcv_error_global_msb</t>
  </si>
  <si>
    <t xml:space="preserve">
Returns the MSB of errors in a transmission link used to calculate total error.</t>
  </si>
  <si>
    <t>SERDES_LANE_CDR_NEW_CDR_ENABLE</t>
  </si>
  <si>
    <t>RX Loopback, Grey Encoder, and Inversion.</t>
  </si>
  <si>
    <t xml:space="preserve">
Register to control RX loopback, grey encoder, and polarity inversion.</t>
  </si>
  <si>
    <t>0x45800[10:3]</t>
  </si>
  <si>
    <t>cfg_rx_grey_sym_lut</t>
  </si>
  <si>
    <t xml:space="preserve">
Set register to 0xB4 to enable Gray encoder and to 0xE4 to disable gray encoder for RX.</t>
  </si>
  <si>
    <t>8'hB4</t>
  </si>
  <si>
    <t>SERDES_LANE_CAR_FHT_READY</t>
  </si>
  <si>
    <t>TX PRBS Generator, Grey Encoder, and Inversion.</t>
  </si>
  <si>
    <t xml:space="preserve">
Register to control TX PRBS generator, grey encoder, loopback, and polarity inversion.</t>
  </si>
  <si>
    <t>0x45804[8:1]</t>
  </si>
  <si>
    <t>cfg_tx_grey_sym_lut</t>
  </si>
  <si>
    <t xml:space="preserve">
Set register to 0xB4 to enable Gray encoder and to 0xE4 to disable gray encoder for TX.</t>
  </si>
  <si>
    <t>TX PRBS Mask</t>
  </si>
  <si>
    <t>SERDES_LANE_DFT_CTRL_DFT_TX_PRBS_MASK_LSB</t>
  </si>
  <si>
    <t xml:space="preserve">
Register that provides the LSB of the PRBS mask.</t>
  </si>
  <si>
    <t>0x42938[31:0]</t>
  </si>
  <si>
    <t>cfg_prbs_mask_lsb</t>
  </si>
  <si>
    <t xml:space="preserve">
Set to 32'h00000000 to reset the mask for LSB of PRBS.</t>
  </si>
  <si>
    <t>SERDES_LANE_DFT_CTRL_DFT_TX_PRBS_MASK_MSB</t>
  </si>
  <si>
    <t xml:space="preserve">
Register that provides the MSB of the PRBS mask.</t>
  </si>
  <si>
    <t>0x4293C[31:0]</t>
  </si>
  <si>
    <t>cfg_prbs_mask_msb</t>
  </si>
  <si>
    <t xml:space="preserve">
Set to 32'h00000000 to reset the mask for MSB of PRBS.</t>
  </si>
  <si>
    <t>SERDES_IP_LANE_L0_reg_97</t>
  </si>
  <si>
    <t xml:space="preserve">
GPON LTR mode rx_parallel_data</t>
  </si>
  <si>
    <t>0x41580[30]</t>
  </si>
  <si>
    <t>cfg_rxdata_en_locovr</t>
  </si>
  <si>
    <t xml:space="preserve">
FGT 0 enable rx_parallel_data for LTR mode under GPON. Set this to 1'b1 if you want to use the LTR feature under GPON. Otherwise, rx_parallel_data might be invalid during LTR mode under GPON.</t>
  </si>
  <si>
    <t>0x41580[31]</t>
  </si>
  <si>
    <t>cfg_rxdata_locovren</t>
  </si>
  <si>
    <t>SERDES_IP_LANE_L0_reg_159</t>
  </si>
  <si>
    <t xml:space="preserve">
GPON LTR/LTD mode switch</t>
  </si>
  <si>
    <t>0x41678[27:26]</t>
  </si>
  <si>
    <t>cfg_rxsigdet_eiosdeten_muxd0</t>
  </si>
  <si>
    <t xml:space="preserve">
FGT 0 enable LTR/LTD siwthing under GPON. Set this to 2'b11 if you want to switch between the LTR/LTD mode under GPON. Otherwise, the LTR/LTD switching might fail.</t>
  </si>
  <si>
    <t>2'h03</t>
  </si>
  <si>
    <t>0x41678[29:28]</t>
  </si>
  <si>
    <t>cfg_rxsigdet_eiosdeten_muxd1</t>
  </si>
  <si>
    <t>SERDES_IP_LANE_RXEQ_L0_reg_18</t>
  </si>
  <si>
    <t xml:space="preserve">
FGT 0 iqclk</t>
  </si>
  <si>
    <t>0x41948[27:22]</t>
  </si>
  <si>
    <t>cfg_rxcalalign_iqclk_locovr</t>
  </si>
  <si>
    <t xml:space="preserve">
FGT 0 iqclk value</t>
  </si>
  <si>
    <t xml:space="preserve">
FGT lane 0 enable LC Fast Post Divider Fractional 
1'b1: 0.5 added into the post divider value. 
1'b0: not adding 0.5 into the post divider value.</t>
  </si>
  <si>
    <r>
      <t xml:space="preserve">Updated </t>
    </r>
    <r>
      <rPr>
        <b/>
        <sz val="11"/>
        <rFont val="Calibri"/>
        <family val="2"/>
        <scheme val="minor"/>
      </rPr>
      <t>FGT</t>
    </r>
    <r>
      <rPr>
        <sz val="11"/>
        <rFont val="Calibri"/>
        <family val="2"/>
        <scheme val="minor"/>
      </rPr>
      <t xml:space="preserve"> tab with the following changes: 
</t>
    </r>
    <r>
      <rPr>
        <sz val="11"/>
        <rFont val="Wingdings"/>
        <charset val="2"/>
      </rPr>
      <t></t>
    </r>
    <r>
      <rPr>
        <sz val="11"/>
        <rFont val="Calibri"/>
        <family val="2"/>
        <scheme val="minor"/>
      </rPr>
      <t xml:space="preserve"> Added registers 0x41580[31] and 0x41580[30] to enable the RX parallel data for LTR for the GPON protocol.
</t>
    </r>
    <r>
      <rPr>
        <sz val="11"/>
        <rFont val="Wingdings"/>
        <charset val="2"/>
      </rPr>
      <t></t>
    </r>
    <r>
      <rPr>
        <sz val="11"/>
        <rFont val="Calibri"/>
        <family val="2"/>
        <scheme val="minor"/>
      </rPr>
      <t xml:space="preserve"> Added registers 0x41678[29:28] and 0x41678[27:26] to enable LTR/LTD switching for the GPON protocol.
</t>
    </r>
    <r>
      <rPr>
        <sz val="11"/>
        <rFont val="Wingdings"/>
        <charset val="2"/>
      </rPr>
      <t></t>
    </r>
    <r>
      <rPr>
        <sz val="11"/>
        <rFont val="Calibri"/>
        <family val="2"/>
      </rPr>
      <t xml:space="preserve"> </t>
    </r>
    <r>
      <rPr>
        <sz val="11"/>
        <rFont val="Calibri"/>
        <family val="2"/>
        <scheme val="minor"/>
      </rPr>
      <t xml:space="preserve">Added register 0x41948[27:22] to read the IQ clk value.
Updated </t>
    </r>
    <r>
      <rPr>
        <b/>
        <sz val="11"/>
        <rFont val="Calibri"/>
        <family val="2"/>
        <scheme val="minor"/>
      </rPr>
      <t>FHT PRQ</t>
    </r>
    <r>
      <rPr>
        <sz val="11"/>
        <rFont val="Calibri"/>
        <family val="2"/>
        <scheme val="minor"/>
      </rPr>
      <t xml:space="preserve"> tab with the following changes: 
</t>
    </r>
    <r>
      <rPr>
        <sz val="11"/>
        <rFont val="Wingdings"/>
        <charset val="2"/>
      </rPr>
      <t></t>
    </r>
    <r>
      <rPr>
        <sz val="11"/>
        <rFont val="Calibri"/>
        <family val="2"/>
        <scheme val="minor"/>
      </rPr>
      <t xml:space="preserve"> Added registers 0x40000[4] and 0x40000[10] for PRBS clock enable.
</t>
    </r>
    <r>
      <rPr>
        <sz val="11"/>
        <rFont val="Wingdings"/>
        <charset val="2"/>
      </rPr>
      <t></t>
    </r>
    <r>
      <rPr>
        <sz val="11"/>
        <rFont val="Calibri"/>
        <family val="2"/>
        <scheme val="minor"/>
      </rPr>
      <t xml:space="preserve"> Added registers 0x40004[8] and 0x40004[13] for PRBS clock reset.
</t>
    </r>
    <r>
      <rPr>
        <sz val="11"/>
        <rFont val="Wingdings"/>
        <charset val="2"/>
      </rPr>
      <t></t>
    </r>
    <r>
      <rPr>
        <sz val="11"/>
        <rFont val="Calibri"/>
        <family val="2"/>
        <scheme val="minor"/>
      </rPr>
      <t xml:space="preserve"> Added registers 0x428F0[31:0] and 0x428F4[15:0] for LSB and MSB of global errors for RX BER.
</t>
    </r>
    <r>
      <rPr>
        <sz val="11"/>
        <rFont val="Wingdings"/>
        <charset val="2"/>
      </rPr>
      <t></t>
    </r>
    <r>
      <rPr>
        <sz val="11"/>
        <rFont val="Calibri"/>
        <family val="2"/>
        <scheme val="minor"/>
      </rPr>
      <t xml:space="preserve"> Added registers 0x42938[31:0] and 0x4293C[31:0] for LSB and MSB of the TX PRBS Mask.
</t>
    </r>
    <r>
      <rPr>
        <sz val="11"/>
        <rFont val="Wingdings"/>
        <charset val="2"/>
      </rPr>
      <t></t>
    </r>
    <r>
      <rPr>
        <sz val="11"/>
        <rFont val="Calibri"/>
        <family val="2"/>
        <scheme val="minor"/>
      </rPr>
      <t xml:space="preserve"> Corrected bit description to TX EQ pre-cursor 3 for register 0x45084[23:18].
</t>
    </r>
    <r>
      <rPr>
        <sz val="11"/>
        <rFont val="Wingdings"/>
        <charset val="2"/>
      </rPr>
      <t></t>
    </r>
    <r>
      <rPr>
        <sz val="11"/>
        <rFont val="Calibri"/>
        <family val="2"/>
        <scheme val="minor"/>
      </rPr>
      <t xml:space="preserve"> Added register 0x45800[10:3] to enable/disable Gray Encoder for RX.
</t>
    </r>
    <r>
      <rPr>
        <sz val="11"/>
        <rFont val="Wingdings"/>
        <charset val="2"/>
      </rPr>
      <t></t>
    </r>
    <r>
      <rPr>
        <sz val="11"/>
        <rFont val="Calibri"/>
        <family val="2"/>
        <scheme val="minor"/>
      </rPr>
      <t xml:space="preserve"> Added register 0x45804[8:1] to enable/disable Gray Encoder for TX.
</t>
    </r>
    <r>
      <rPr>
        <sz val="11"/>
        <rFont val="Wingdings"/>
        <charset val="2"/>
      </rPr>
      <t></t>
    </r>
    <r>
      <rPr>
        <sz val="11"/>
        <rFont val="Calibri"/>
        <family val="2"/>
        <scheme val="minor"/>
      </rPr>
      <t xml:space="preserve"> Added register 0x45860[7:5] to compute mode of the design.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</si>
</sst>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tint="-0.249977111117893"/>
      <name val="Calibri Light"/>
      <family val="2"/>
      <scheme val="major"/>
    </font>
    <font>
      <sz val="11"/>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11"/>
      <color theme="5" tint="-0.249977111117893"/>
      <name val="Calibri"/>
      <family val="2"/>
      <scheme val="minor"/>
    </font>
    <font>
      <b/>
      <sz val="9"/>
      <color rgb="FF000000"/>
      <name val="Calibri"/>
      <family val="2"/>
      <scheme val="minor"/>
    </font>
    <font>
      <sz val="9"/>
      <color rgb="FF000000"/>
      <name val="Calibri"/>
      <family val="2"/>
      <scheme val="minor"/>
    </font>
    <font>
      <sz val="12"/>
      <name val="Calibri"/>
      <family val="2"/>
      <scheme val="minor"/>
    </font>
    <font>
      <b/>
      <sz val="12"/>
      <name val="Calibri"/>
      <family val="2"/>
      <scheme val="minor"/>
    </font>
    <font>
      <b/>
      <sz val="12"/>
      <color indexed="8"/>
      <name val="Calibri"/>
      <family val="2"/>
      <scheme val="minor"/>
    </font>
    <font>
      <sz val="12"/>
      <color indexed="8"/>
      <name val="Calibri"/>
      <family val="2"/>
      <scheme val="minor"/>
    </font>
    <font>
      <sz val="11"/>
      <name val="Calibri"/>
      <family val="2"/>
    </font>
    <font>
      <sz val="11"/>
      <name val="Wingdings"/>
      <charset val="2"/>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CDD2"/>
        <bgColor indexed="64"/>
      </patternFill>
    </fill>
    <fill>
      <patternFill patternType="solid">
        <fgColor rgb="FFB2EBF2"/>
        <bgColor indexed="64"/>
      </patternFill>
    </fill>
    <fill>
      <patternFill patternType="solid">
        <fgColor rgb="FFF8BBD0"/>
        <bgColor indexed="64"/>
      </patternFill>
    </fill>
    <fill>
      <patternFill patternType="solid">
        <fgColor rgb="FFC5CAE9"/>
        <bgColor indexed="64"/>
      </patternFill>
    </fill>
    <fill>
      <patternFill patternType="solid">
        <fgColor rgb="FFE0E0E0"/>
        <bgColor indexed="64"/>
      </patternFill>
    </fill>
    <fill>
      <patternFill patternType="solid">
        <fgColor rgb="FFA5D6A7"/>
        <bgColor indexed="64"/>
      </patternFill>
    </fill>
    <fill>
      <patternFill patternType="solid">
        <fgColor rgb="FFBCAAA4"/>
        <bgColor indexed="64"/>
      </patternFill>
    </fill>
    <fill>
      <patternFill patternType="solid">
        <fgColor rgb="FFFFF9C4"/>
        <bgColor indexed="64"/>
      </patternFill>
    </fill>
    <fill>
      <patternFill patternType="solid">
        <fgColor rgb="FFB39DDB"/>
        <bgColor indexed="64"/>
      </patternFill>
    </fill>
    <fill>
      <patternFill patternType="solid">
        <fgColor rgb="FFFFCCBC"/>
        <bgColor indexed="64"/>
      </patternFill>
    </fill>
    <fill>
      <patternFill patternType="solid">
        <fgColor rgb="FFE6EE9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rgb="FFA1887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2">
    <xf numFmtId="0" fontId="0" fillId="0" borderId="0" xfId="0"/>
    <xf numFmtId="0" fontId="18" fillId="33" borderId="0" xfId="1" applyFont="1" applyFill="1" applyBorder="1" applyAlignment="1" applyProtection="1">
      <alignment horizontal="center" wrapText="1"/>
      <protection hidden="1"/>
    </xf>
    <xf numFmtId="0" fontId="19" fillId="34" borderId="0" xfId="0" applyFont="1" applyFill="1" applyAlignment="1" applyProtection="1">
      <alignment wrapText="1"/>
      <protection hidden="1"/>
    </xf>
    <xf numFmtId="0" fontId="20" fillId="33" borderId="11" xfId="0" applyFont="1" applyFill="1" applyBorder="1" applyAlignment="1" applyProtection="1">
      <alignment vertical="center"/>
      <protection hidden="1"/>
    </xf>
    <xf numFmtId="0" fontId="20" fillId="0" borderId="11" xfId="0" applyFont="1" applyBorder="1" applyAlignment="1" applyProtection="1">
      <alignment vertical="center" wrapText="1"/>
      <protection hidden="1"/>
    </xf>
    <xf numFmtId="0" fontId="20" fillId="33" borderId="11" xfId="0" applyFont="1" applyFill="1" applyBorder="1" applyAlignment="1" applyProtection="1">
      <alignment horizontal="left" vertical="center" wrapText="1"/>
      <protection hidden="1"/>
    </xf>
    <xf numFmtId="0" fontId="16" fillId="33" borderId="0" xfId="0" applyFont="1" applyFill="1" applyProtection="1">
      <protection hidden="1"/>
    </xf>
    <xf numFmtId="0" fontId="0" fillId="33" borderId="0" xfId="0" applyFill="1" applyProtection="1">
      <protection hidden="1"/>
    </xf>
    <xf numFmtId="0" fontId="0" fillId="33" borderId="0" xfId="0" applyFill="1" applyAlignment="1" applyProtection="1">
      <alignment horizontal="center"/>
      <protection hidden="1"/>
    </xf>
    <xf numFmtId="0" fontId="22" fillId="33" borderId="10" xfId="0" applyFont="1" applyFill="1" applyBorder="1" applyAlignment="1" applyProtection="1">
      <alignment horizontal="center"/>
      <protection hidden="1"/>
    </xf>
    <xf numFmtId="0" fontId="16" fillId="33" borderId="0" xfId="0" applyFont="1" applyFill="1" applyAlignment="1" applyProtection="1">
      <alignment horizontal="center"/>
      <protection hidden="1"/>
    </xf>
    <xf numFmtId="0" fontId="19" fillId="33" borderId="10" xfId="0" applyFont="1" applyFill="1" applyBorder="1" applyProtection="1">
      <protection hidden="1"/>
    </xf>
    <xf numFmtId="0" fontId="19" fillId="33" borderId="10" xfId="0" applyFont="1" applyFill="1" applyBorder="1" applyAlignment="1" applyProtection="1">
      <alignment wrapText="1"/>
      <protection hidden="1"/>
    </xf>
    <xf numFmtId="0" fontId="0" fillId="33" borderId="0" xfId="0" applyFill="1" applyAlignment="1" applyProtection="1">
      <alignment horizontal="center" wrapText="1"/>
      <protection hidden="1"/>
    </xf>
    <xf numFmtId="0" fontId="0" fillId="33" borderId="0" xfId="0" applyFill="1" applyAlignment="1" applyProtection="1">
      <alignment wrapText="1"/>
      <protection hidden="1"/>
    </xf>
    <xf numFmtId="0" fontId="0" fillId="33" borderId="10" xfId="0" applyFill="1" applyBorder="1" applyProtection="1">
      <protection hidden="1"/>
    </xf>
    <xf numFmtId="0" fontId="19" fillId="33" borderId="0" xfId="0" applyFont="1" applyFill="1" applyAlignment="1" applyProtection="1">
      <alignment wrapText="1"/>
      <protection hidden="1"/>
    </xf>
    <xf numFmtId="0" fontId="19" fillId="33" borderId="0" xfId="0" applyFont="1" applyFill="1" applyProtection="1">
      <protection hidden="1"/>
    </xf>
    <xf numFmtId="0" fontId="19" fillId="34" borderId="0" xfId="0" applyFont="1" applyFill="1" applyAlignment="1" applyProtection="1">
      <alignment horizontal="left" wrapText="1" indent="1"/>
      <protection hidden="1"/>
    </xf>
    <xf numFmtId="0" fontId="19" fillId="34" borderId="0" xfId="0" applyFont="1" applyFill="1" applyAlignment="1" applyProtection="1">
      <alignment horizontal="center"/>
      <protection hidden="1"/>
    </xf>
    <xf numFmtId="2" fontId="22" fillId="0" borderId="10" xfId="0" applyNumberFormat="1" applyFont="1" applyBorder="1" applyAlignment="1" applyProtection="1">
      <alignment horizontal="center" vertical="center"/>
      <protection hidden="1"/>
    </xf>
    <xf numFmtId="0" fontId="22" fillId="0" borderId="10" xfId="0" applyFont="1" applyBorder="1" applyAlignment="1" applyProtection="1">
      <alignment horizontal="center" vertical="center" wrapText="1"/>
      <protection hidden="1"/>
    </xf>
    <xf numFmtId="0" fontId="16" fillId="33" borderId="10" xfId="0" applyFont="1" applyFill="1" applyBorder="1" applyAlignment="1" applyProtection="1">
      <alignment horizontal="center" vertical="center"/>
      <protection hidden="1"/>
    </xf>
    <xf numFmtId="0" fontId="16" fillId="33" borderId="0" xfId="0" applyFont="1" applyFill="1" applyAlignment="1" applyProtection="1">
      <alignment horizontal="center" vertical="center"/>
      <protection hidden="1"/>
    </xf>
    <xf numFmtId="2" fontId="19" fillId="0" borderId="10" xfId="0" applyNumberFormat="1" applyFont="1" applyBorder="1" applyAlignment="1" applyProtection="1">
      <alignment horizontal="center" vertical="top"/>
      <protection hidden="1"/>
    </xf>
    <xf numFmtId="0" fontId="19" fillId="0" borderId="10" xfId="0" applyFont="1" applyBorder="1" applyAlignment="1" applyProtection="1">
      <alignment horizontal="left" wrapText="1" indent="1"/>
      <protection hidden="1"/>
    </xf>
    <xf numFmtId="2" fontId="0" fillId="0" borderId="10" xfId="0" applyNumberFormat="1" applyBorder="1" applyAlignment="1" applyProtection="1">
      <alignment horizontal="center" vertical="top"/>
      <protection hidden="1"/>
    </xf>
    <xf numFmtId="14" fontId="0" fillId="33" borderId="10" xfId="0" applyNumberFormat="1" applyFill="1" applyBorder="1" applyAlignment="1" applyProtection="1">
      <alignment horizontal="center"/>
      <protection hidden="1"/>
    </xf>
    <xf numFmtId="0" fontId="23" fillId="33" borderId="0" xfId="0" applyFont="1" applyFill="1" applyAlignment="1" applyProtection="1">
      <alignment horizontal="center"/>
      <protection hidden="1"/>
    </xf>
    <xf numFmtId="0" fontId="24" fillId="0" borderId="0" xfId="0" applyFont="1" applyAlignment="1">
      <alignment horizontal="right" vertical="center" wrapText="1"/>
    </xf>
    <xf numFmtId="0" fontId="25" fillId="0" borderId="0" xfId="0" applyFont="1" applyAlignment="1">
      <alignment horizontal="right" vertical="center" wrapText="1"/>
    </xf>
    <xf numFmtId="0" fontId="20" fillId="33" borderId="11" xfId="0" applyFont="1" applyFill="1" applyBorder="1" applyAlignment="1" applyProtection="1">
      <alignment vertical="center" wrapText="1"/>
      <protection hidden="1"/>
    </xf>
    <xf numFmtId="0" fontId="18" fillId="0" borderId="0" xfId="1" applyFont="1" applyFill="1" applyBorder="1" applyAlignment="1" applyProtection="1">
      <alignment horizontal="center" wrapText="1"/>
      <protection hidden="1"/>
    </xf>
    <xf numFmtId="0" fontId="19" fillId="0" borderId="0" xfId="0" applyFont="1"/>
    <xf numFmtId="0" fontId="21" fillId="0" borderId="0" xfId="0" applyFont="1"/>
    <xf numFmtId="0" fontId="26" fillId="0" borderId="0" xfId="0" applyFont="1"/>
    <xf numFmtId="0" fontId="26" fillId="0" borderId="0" xfId="0" applyFont="1" applyAlignment="1">
      <alignment wrapText="1"/>
    </xf>
    <xf numFmtId="0" fontId="0" fillId="0" borderId="11" xfId="0" applyBorder="1" applyAlignment="1" applyProtection="1">
      <alignment horizontal="left" wrapText="1" indent="1"/>
      <protection hidden="1"/>
    </xf>
    <xf numFmtId="0" fontId="16" fillId="0" borderId="10" xfId="0" applyFont="1" applyBorder="1" applyAlignment="1">
      <alignment horizontal="center" vertical="center" wrapText="1"/>
    </xf>
    <xf numFmtId="0" fontId="0" fillId="35" borderId="10" xfId="0" applyFill="1" applyBorder="1" applyAlignment="1">
      <alignment wrapText="1"/>
    </xf>
    <xf numFmtId="0" fontId="16" fillId="35" borderId="10" xfId="0" applyFont="1"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wrapText="1"/>
    </xf>
    <xf numFmtId="0" fontId="0" fillId="41" borderId="10" xfId="0" applyFill="1" applyBorder="1" applyAlignment="1">
      <alignment wrapText="1"/>
    </xf>
    <xf numFmtId="0" fontId="0" fillId="42" borderId="10" xfId="0" applyFill="1" applyBorder="1" applyAlignment="1">
      <alignment wrapText="1"/>
    </xf>
    <xf numFmtId="0" fontId="0" fillId="43" borderId="10" xfId="0" applyFill="1" applyBorder="1" applyAlignment="1">
      <alignment wrapText="1"/>
    </xf>
    <xf numFmtId="0" fontId="0" fillId="44" borderId="10" xfId="0" applyFill="1" applyBorder="1" applyAlignment="1">
      <alignment wrapText="1"/>
    </xf>
    <xf numFmtId="0" fontId="0" fillId="45" borderId="10" xfId="0" applyFill="1" applyBorder="1" applyAlignment="1">
      <alignment wrapText="1"/>
    </xf>
    <xf numFmtId="0" fontId="0" fillId="46" borderId="10" xfId="0" applyFill="1" applyBorder="1" applyAlignment="1">
      <alignment wrapText="1"/>
    </xf>
    <xf numFmtId="0" fontId="0" fillId="47" borderId="10" xfId="0" applyFill="1" applyBorder="1" applyAlignment="1">
      <alignment wrapText="1"/>
    </xf>
    <xf numFmtId="0" fontId="0" fillId="35" borderId="10" xfId="0" applyFill="1" applyBorder="1" applyAlignment="1">
      <alignment vertical="top" wrapText="1"/>
    </xf>
    <xf numFmtId="0" fontId="0" fillId="42" borderId="10" xfId="0" applyFill="1" applyBorder="1" applyAlignment="1">
      <alignment vertical="top" wrapText="1"/>
    </xf>
    <xf numFmtId="0" fontId="0" fillId="40" borderId="10" xfId="0" applyFill="1" applyBorder="1" applyAlignment="1">
      <alignment vertical="top" wrapText="1"/>
    </xf>
    <xf numFmtId="0" fontId="0" fillId="38" borderId="10" xfId="0" applyFill="1" applyBorder="1" applyAlignment="1">
      <alignment vertical="top" wrapText="1"/>
    </xf>
    <xf numFmtId="0" fontId="0" fillId="36" borderId="10" xfId="0" applyFill="1" applyBorder="1" applyAlignment="1">
      <alignment vertical="top" wrapText="1"/>
    </xf>
    <xf numFmtId="0" fontId="0" fillId="45" borderId="10" xfId="0" applyFill="1" applyBorder="1" applyAlignment="1">
      <alignment vertical="top" wrapText="1"/>
    </xf>
    <xf numFmtId="0" fontId="0" fillId="47" borderId="10" xfId="0" applyFill="1" applyBorder="1" applyAlignment="1">
      <alignment vertical="top" wrapText="1"/>
    </xf>
    <xf numFmtId="0" fontId="0" fillId="41" borderId="10" xfId="0" applyFill="1" applyBorder="1" applyAlignment="1">
      <alignment vertical="top" wrapText="1"/>
    </xf>
    <xf numFmtId="0" fontId="0" fillId="39" borderId="10" xfId="0" applyFill="1" applyBorder="1" applyAlignment="1">
      <alignment vertical="top" wrapText="1"/>
    </xf>
    <xf numFmtId="0" fontId="19" fillId="0" borderId="10" xfId="0" applyFont="1" applyBorder="1" applyAlignment="1" applyProtection="1">
      <alignment horizontal="left" vertical="top" wrapText="1" indent="1"/>
      <protection hidden="1"/>
    </xf>
    <xf numFmtId="0" fontId="16" fillId="35" borderId="10" xfId="0" applyFont="1" applyFill="1" applyBorder="1" applyAlignment="1">
      <alignment vertical="top" wrapText="1"/>
    </xf>
    <xf numFmtId="0" fontId="19" fillId="0" borderId="13" xfId="0" applyFont="1" applyBorder="1" applyAlignment="1" applyProtection="1">
      <alignment horizontal="left" vertical="top" wrapText="1" indent="1"/>
      <protection hidden="1"/>
    </xf>
    <xf numFmtId="0" fontId="19" fillId="0" borderId="13" xfId="0" applyFont="1" applyBorder="1" applyAlignment="1" applyProtection="1">
      <alignment horizontal="left" wrapText="1" indent="1"/>
      <protection hidden="1"/>
    </xf>
    <xf numFmtId="0" fontId="19" fillId="0" borderId="0" xfId="0" applyFont="1" applyAlignment="1" applyProtection="1">
      <alignment horizontal="left" wrapText="1" indent="1"/>
      <protection hidden="1"/>
    </xf>
    <xf numFmtId="0" fontId="0" fillId="46" borderId="10" xfId="0" applyFill="1" applyBorder="1" applyAlignment="1">
      <alignment vertical="top" wrapText="1"/>
    </xf>
    <xf numFmtId="14" fontId="0" fillId="0" borderId="10" xfId="0" applyNumberFormat="1" applyBorder="1" applyAlignment="1">
      <alignment horizontal="center"/>
    </xf>
    <xf numFmtId="0" fontId="0" fillId="48" borderId="10" xfId="0" applyFill="1" applyBorder="1" applyAlignment="1">
      <alignment wrapText="1"/>
    </xf>
    <xf numFmtId="0" fontId="0" fillId="48" borderId="10" xfId="0" applyFill="1" applyBorder="1" applyAlignment="1">
      <alignment vertical="top" wrapText="1"/>
    </xf>
    <xf numFmtId="0" fontId="0" fillId="44" borderId="10" xfId="0" applyFill="1" applyBorder="1" applyAlignment="1">
      <alignment vertical="top" wrapText="1"/>
    </xf>
    <xf numFmtId="0" fontId="0" fillId="37" borderId="10" xfId="0" applyFill="1" applyBorder="1" applyAlignment="1">
      <alignment vertical="top" wrapText="1"/>
    </xf>
    <xf numFmtId="0" fontId="0" fillId="49" borderId="10" xfId="0" applyFill="1" applyBorder="1" applyAlignment="1">
      <alignment vertical="top" wrapText="1"/>
    </xf>
    <xf numFmtId="0" fontId="0" fillId="49" borderId="10" xfId="0" applyFill="1" applyBorder="1" applyAlignment="1">
      <alignment wrapText="1"/>
    </xf>
    <xf numFmtId="0" fontId="0" fillId="50" borderId="10" xfId="0" applyFill="1" applyBorder="1" applyAlignment="1">
      <alignment vertical="top" wrapText="1"/>
    </xf>
    <xf numFmtId="0" fontId="0" fillId="50" borderId="10" xfId="0" applyFill="1" applyBorder="1" applyAlignment="1">
      <alignment wrapText="1"/>
    </xf>
    <xf numFmtId="0" fontId="22" fillId="33" borderId="12" xfId="0" applyFont="1" applyFill="1" applyBorder="1" applyAlignment="1" applyProtection="1">
      <alignment horizontal="center"/>
      <protection hidden="1"/>
    </xf>
    <xf numFmtId="0" fontId="22" fillId="33" borderId="13" xfId="0" applyFont="1" applyFill="1" applyBorder="1" applyAlignment="1" applyProtection="1">
      <alignment horizontal="center"/>
      <protection hidden="1"/>
    </xf>
    <xf numFmtId="0" fontId="22" fillId="33" borderId="0" xfId="0" applyFont="1" applyFill="1" applyAlignment="1" applyProtection="1">
      <alignment horizontal="center" vertical="center" wrapText="1"/>
      <protection hidden="1"/>
    </xf>
    <xf numFmtId="2" fontId="0" fillId="0" borderId="10" xfId="0" applyNumberFormat="1" applyBorder="1" applyAlignment="1" applyProtection="1">
      <alignment horizontal="center" vertical="top"/>
      <protection hidden="1"/>
    </xf>
    <xf numFmtId="0" fontId="0" fillId="0" borderId="10" xfId="0" applyBorder="1"/>
    <xf numFmtId="14" fontId="0" fillId="33" borderId="14" xfId="0" applyNumberFormat="1" applyFill="1" applyBorder="1" applyAlignment="1" applyProtection="1">
      <alignment horizontal="center"/>
      <protection hidden="1"/>
    </xf>
    <xf numFmtId="14" fontId="0" fillId="33" borderId="16" xfId="0" applyNumberFormat="1" applyFill="1" applyBorder="1" applyAlignment="1" applyProtection="1">
      <alignment horizontal="center"/>
      <protection hidden="1"/>
    </xf>
    <xf numFmtId="0" fontId="0" fillId="0" borderId="15" xfId="0" applyBorder="1" applyAlignment="1">
      <alignment horizontal="center"/>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43" borderId="10" xfId="0" applyFill="1" applyBorder="1" applyAlignment="1">
      <alignment vertical="top" wrapText="1"/>
    </xf>
    <xf numFmtId="0" fontId="0" fillId="40" borderId="10" xfId="0" applyFill="1" applyBorder="1" applyAlignment="1">
      <alignment vertical="top" wrapText="1"/>
    </xf>
    <xf numFmtId="0" fontId="0" fillId="41" borderId="10" xfId="0" applyFill="1" applyBorder="1" applyAlignment="1">
      <alignment vertical="top" wrapText="1"/>
    </xf>
    <xf numFmtId="0" fontId="0" fillId="39" borderId="10" xfId="0" applyFill="1" applyBorder="1" applyAlignment="1">
      <alignment vertical="top" wrapText="1"/>
    </xf>
    <xf numFmtId="0" fontId="0" fillId="39" borderId="14" xfId="0" applyFill="1" applyBorder="1" applyAlignment="1">
      <alignment vertical="top" wrapText="1"/>
    </xf>
    <xf numFmtId="0" fontId="0" fillId="0" borderId="15" xfId="0" applyBorder="1" applyAlignment="1">
      <alignment vertical="top" wrapText="1"/>
    </xf>
    <xf numFmtId="0" fontId="0" fillId="38" borderId="10" xfId="0" applyFill="1" applyBorder="1" applyAlignment="1">
      <alignment vertical="top" wrapText="1"/>
    </xf>
    <xf numFmtId="0" fontId="0" fillId="37" borderId="10" xfId="0" applyFill="1" applyBorder="1" applyAlignment="1">
      <alignment vertical="top" wrapText="1"/>
    </xf>
    <xf numFmtId="0" fontId="0" fillId="45" borderId="10" xfId="0" applyFill="1" applyBorder="1" applyAlignment="1">
      <alignment vertical="top" wrapText="1"/>
    </xf>
    <xf numFmtId="0" fontId="0" fillId="44" borderId="10" xfId="0" applyFill="1" applyBorder="1" applyAlignment="1">
      <alignment vertical="top" wrapText="1"/>
    </xf>
    <xf numFmtId="0" fontId="0" fillId="46" borderId="10" xfId="0" applyFill="1" applyBorder="1" applyAlignment="1">
      <alignment vertical="top" wrapText="1"/>
    </xf>
    <xf numFmtId="0" fontId="0" fillId="47" borderId="10" xfId="0" applyFill="1" applyBorder="1" applyAlignment="1">
      <alignment vertical="top" wrapText="1"/>
    </xf>
    <xf numFmtId="0" fontId="0" fillId="48" borderId="10" xfId="0" applyFill="1" applyBorder="1" applyAlignment="1">
      <alignment vertical="top" wrapText="1"/>
    </xf>
    <xf numFmtId="0" fontId="0" fillId="49" borderId="10" xfId="0" applyFill="1" applyBorder="1" applyAlignment="1">
      <alignment vertical="top" wrapText="1"/>
    </xf>
    <xf numFmtId="0" fontId="0" fillId="50"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5D2A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307238</xdr:colOff>
      <xdr:row>2</xdr:row>
      <xdr:rowOff>133883</xdr:rowOff>
    </xdr:to>
    <xdr:sp macro="" textlink="">
      <xdr:nvSpPr>
        <xdr:cNvPr id="1025" name="AutoShape 1" descr="Single asset">
          <a:extLst>
            <a:ext uri="{FF2B5EF4-FFF2-40B4-BE49-F238E27FC236}">
              <a16:creationId xmlns:a16="http://schemas.microsoft.com/office/drawing/2014/main" id="{312053D1-13AD-4FDD-B5A8-C2FDDF01A090}"/>
            </a:ext>
          </a:extLst>
        </xdr:cNvPr>
        <xdr:cNvSpPr>
          <a:spLocks noChangeAspect="1" noChangeArrowheads="1"/>
        </xdr:cNvSpPr>
      </xdr:nvSpPr>
      <xdr:spPr bwMode="auto">
        <a:xfrm>
          <a:off x="8931859" y="841248"/>
          <a:ext cx="307239" cy="30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8585-2D95-46C2-813C-D3F96DA6A0B9}">
  <dimension ref="A1:C39"/>
  <sheetViews>
    <sheetView tabSelected="1" topLeftCell="A26" zoomScaleNormal="100" workbookViewId="0">
      <selection activeCell="B30" sqref="B30"/>
    </sheetView>
  </sheetViews>
  <sheetFormatPr defaultColWidth="9.28515625" defaultRowHeight="15" x14ac:dyDescent="0.25"/>
  <cols>
    <col min="1" max="1" width="19.5703125" style="6" customWidth="1"/>
    <col min="2" max="2" width="103.140625" style="7" customWidth="1"/>
    <col min="3" max="3" width="13.7109375" style="8" customWidth="1"/>
    <col min="4" max="16384" width="9.28515625" style="7"/>
  </cols>
  <sheetData>
    <row r="1" spans="1:3" ht="37.5" customHeight="1" x14ac:dyDescent="0.25">
      <c r="A1" s="28"/>
    </row>
    <row r="2" spans="1:3" s="6" customFormat="1" x14ac:dyDescent="0.25">
      <c r="A2" s="9" t="s">
        <v>0</v>
      </c>
      <c r="B2" s="9" t="s">
        <v>1</v>
      </c>
      <c r="C2" s="10"/>
    </row>
    <row r="3" spans="1:3" s="6" customFormat="1" x14ac:dyDescent="0.25">
      <c r="A3" s="77" t="s">
        <v>2</v>
      </c>
      <c r="B3" s="78"/>
      <c r="C3" s="10"/>
    </row>
    <row r="4" spans="1:3" s="6" customFormat="1" x14ac:dyDescent="0.25">
      <c r="A4" s="11" t="s">
        <v>3</v>
      </c>
      <c r="B4" s="11" t="s">
        <v>4</v>
      </c>
      <c r="C4" s="10"/>
    </row>
    <row r="5" spans="1:3" s="14" customFormat="1" ht="15.6" customHeight="1" x14ac:dyDescent="0.25">
      <c r="A5" s="12" t="s">
        <v>5</v>
      </c>
      <c r="B5" s="12" t="s">
        <v>6</v>
      </c>
      <c r="C5" s="13"/>
    </row>
    <row r="6" spans="1:3" x14ac:dyDescent="0.25">
      <c r="A6" s="12" t="s">
        <v>1</v>
      </c>
      <c r="B6" s="15" t="s">
        <v>7</v>
      </c>
    </row>
    <row r="7" spans="1:3" x14ac:dyDescent="0.25">
      <c r="A7" s="12" t="s">
        <v>8</v>
      </c>
      <c r="B7" s="15" t="s">
        <v>9</v>
      </c>
    </row>
    <row r="8" spans="1:3" x14ac:dyDescent="0.25">
      <c r="A8" s="12" t="s">
        <v>10</v>
      </c>
      <c r="B8" s="11" t="s">
        <v>11</v>
      </c>
    </row>
    <row r="9" spans="1:3" x14ac:dyDescent="0.25">
      <c r="A9" s="12" t="s">
        <v>12</v>
      </c>
      <c r="B9" s="11" t="s">
        <v>13</v>
      </c>
    </row>
    <row r="10" spans="1:3" x14ac:dyDescent="0.25">
      <c r="A10" s="12" t="s">
        <v>14</v>
      </c>
      <c r="B10" s="15" t="s">
        <v>15</v>
      </c>
    </row>
    <row r="11" spans="1:3" x14ac:dyDescent="0.25">
      <c r="A11" s="12" t="s">
        <v>16</v>
      </c>
      <c r="B11" s="11" t="s">
        <v>17</v>
      </c>
    </row>
    <row r="12" spans="1:3" x14ac:dyDescent="0.25">
      <c r="A12" s="16"/>
      <c r="B12" s="17"/>
    </row>
    <row r="14" spans="1:3" x14ac:dyDescent="0.25">
      <c r="A14" s="18"/>
      <c r="B14" s="18"/>
      <c r="C14" s="19"/>
    </row>
    <row r="15" spans="1:3" s="23" customFormat="1" x14ac:dyDescent="0.25">
      <c r="A15" s="20" t="s">
        <v>18</v>
      </c>
      <c r="B15" s="21" t="s">
        <v>1</v>
      </c>
      <c r="C15" s="22" t="s">
        <v>19</v>
      </c>
    </row>
    <row r="16" spans="1:3" x14ac:dyDescent="0.25">
      <c r="A16" s="24">
        <v>1</v>
      </c>
      <c r="B16" s="25" t="s">
        <v>20</v>
      </c>
      <c r="C16" s="27">
        <v>44426</v>
      </c>
    </row>
    <row r="17" spans="1:3" ht="30" x14ac:dyDescent="0.25">
      <c r="A17" s="26">
        <v>2</v>
      </c>
      <c r="B17" s="25" t="s">
        <v>21</v>
      </c>
      <c r="C17" s="27">
        <v>44491</v>
      </c>
    </row>
    <row r="18" spans="1:3" x14ac:dyDescent="0.25">
      <c r="A18" s="26">
        <v>3</v>
      </c>
      <c r="B18" s="25" t="s">
        <v>22</v>
      </c>
      <c r="C18" s="27">
        <v>44508</v>
      </c>
    </row>
    <row r="19" spans="1:3" ht="30" x14ac:dyDescent="0.25">
      <c r="A19" s="26">
        <v>4</v>
      </c>
      <c r="B19" s="25" t="s">
        <v>23</v>
      </c>
      <c r="C19" s="27">
        <v>44545</v>
      </c>
    </row>
    <row r="20" spans="1:3" ht="45" x14ac:dyDescent="0.25">
      <c r="A20" s="26">
        <v>5</v>
      </c>
      <c r="B20" s="25" t="s">
        <v>24</v>
      </c>
      <c r="C20" s="27">
        <v>44657</v>
      </c>
    </row>
    <row r="21" spans="1:3" x14ac:dyDescent="0.25">
      <c r="A21" s="26">
        <v>6</v>
      </c>
      <c r="B21" s="62" t="s">
        <v>25</v>
      </c>
      <c r="C21" s="27">
        <v>45001</v>
      </c>
    </row>
    <row r="22" spans="1:3" ht="30" x14ac:dyDescent="0.25">
      <c r="A22" s="80">
        <v>7</v>
      </c>
      <c r="B22" s="65" t="s">
        <v>629</v>
      </c>
      <c r="C22" s="82">
        <v>45061</v>
      </c>
    </row>
    <row r="23" spans="1:3" ht="43.9" customHeight="1" x14ac:dyDescent="0.25">
      <c r="A23" s="80"/>
      <c r="B23" s="66" t="s">
        <v>630</v>
      </c>
      <c r="C23" s="83"/>
    </row>
    <row r="24" spans="1:3" ht="103.15" customHeight="1" x14ac:dyDescent="0.25">
      <c r="A24" s="81"/>
      <c r="B24" s="64" t="s">
        <v>631</v>
      </c>
      <c r="C24" s="84"/>
    </row>
    <row r="25" spans="1:3" ht="30.6" customHeight="1" x14ac:dyDescent="0.25">
      <c r="A25" s="26">
        <v>8</v>
      </c>
      <c r="B25" s="25" t="s">
        <v>696</v>
      </c>
      <c r="C25" s="68">
        <v>45106</v>
      </c>
    </row>
    <row r="26" spans="1:3" ht="48.6" customHeight="1" x14ac:dyDescent="0.25">
      <c r="A26" s="26">
        <v>9</v>
      </c>
      <c r="B26" s="25" t="s">
        <v>703</v>
      </c>
      <c r="C26" s="68">
        <v>45201</v>
      </c>
    </row>
    <row r="27" spans="1:3" ht="76.150000000000006" customHeight="1" x14ac:dyDescent="0.25">
      <c r="A27" s="26">
        <v>10</v>
      </c>
      <c r="B27" s="25" t="s">
        <v>708</v>
      </c>
      <c r="C27" s="68">
        <v>45264</v>
      </c>
    </row>
    <row r="28" spans="1:3" ht="102.6" customHeight="1" x14ac:dyDescent="0.25">
      <c r="A28" s="26">
        <v>11</v>
      </c>
      <c r="B28" s="25" t="s">
        <v>749</v>
      </c>
      <c r="C28" s="68">
        <v>45383</v>
      </c>
    </row>
    <row r="29" spans="1:3" ht="73.900000000000006" customHeight="1" x14ac:dyDescent="0.25">
      <c r="A29" s="26">
        <v>12</v>
      </c>
      <c r="B29" s="25" t="s">
        <v>750</v>
      </c>
      <c r="C29" s="68">
        <v>45481</v>
      </c>
    </row>
    <row r="30" spans="1:3" ht="191.45" customHeight="1" x14ac:dyDescent="0.25">
      <c r="A30" s="26">
        <v>13</v>
      </c>
      <c r="B30" s="25" t="s">
        <v>858</v>
      </c>
      <c r="C30" s="68">
        <v>45614</v>
      </c>
    </row>
    <row r="31" spans="1:3" ht="30" customHeight="1" x14ac:dyDescent="0.25">
      <c r="A31" s="79" t="s">
        <v>26</v>
      </c>
      <c r="B31" s="79"/>
      <c r="C31" s="79"/>
    </row>
    <row r="32" spans="1:3" x14ac:dyDescent="0.25">
      <c r="A32" s="79"/>
      <c r="B32" s="79"/>
      <c r="C32" s="79"/>
    </row>
    <row r="33" spans="1:3" x14ac:dyDescent="0.25">
      <c r="A33" s="79"/>
      <c r="B33" s="79"/>
      <c r="C33" s="79"/>
    </row>
    <row r="34" spans="1:3" x14ac:dyDescent="0.25">
      <c r="A34" s="79"/>
      <c r="B34" s="79"/>
      <c r="C34" s="79"/>
    </row>
    <row r="35" spans="1:3" x14ac:dyDescent="0.25">
      <c r="A35" s="79"/>
      <c r="B35" s="79"/>
      <c r="C35" s="79"/>
    </row>
    <row r="36" spans="1:3" ht="12.2" customHeight="1" x14ac:dyDescent="0.25">
      <c r="A36" s="79"/>
      <c r="B36" s="79"/>
      <c r="C36" s="79"/>
    </row>
    <row r="37" spans="1:3" x14ac:dyDescent="0.25">
      <c r="A37" s="79"/>
      <c r="B37" s="79"/>
      <c r="C37" s="79"/>
    </row>
    <row r="38" spans="1:3" x14ac:dyDescent="0.25">
      <c r="A38" s="79"/>
      <c r="B38" s="79"/>
      <c r="C38" s="79"/>
    </row>
    <row r="39" spans="1:3" x14ac:dyDescent="0.25">
      <c r="A39" s="79"/>
      <c r="B39" s="79"/>
      <c r="C39" s="79"/>
    </row>
  </sheetData>
  <sheetProtection algorithmName="SHA-512" hashValue="poCkHZohrrrLw07e6MTY29W29MHzOK6LKm96Znqz1+/wHbbAySiRVVy/lnxOZckukaKl5T6k6oKapRkZXtWgJg==" saltValue="QeDE97qnyxLHypBl1jfA3A==" spinCount="100000" sheet="1" objects="1" scenarios="1" formatColumns="0" formatRows="0" sort="0" autoFilter="0"/>
  <customSheetViews>
    <customSheetView guid="{243757C3-7031-4464-B81C-579B8C440B18}" scale="85" topLeftCell="A7">
      <selection activeCell="A21" sqref="A21:C29"/>
      <pageMargins left="0" right="0" top="0" bottom="0" header="0" footer="0"/>
      <pageSetup orientation="portrait" horizontalDpi="300" verticalDpi="300" r:id="rId1"/>
    </customSheetView>
  </customSheetViews>
  <mergeCells count="4">
    <mergeCell ref="A3:B3"/>
    <mergeCell ref="A31:C39"/>
    <mergeCell ref="A22:A24"/>
    <mergeCell ref="C22:C24"/>
  </mergeCell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257F-7F7B-4C5B-8FB0-E6A004E9158B}">
  <dimension ref="A1:G35"/>
  <sheetViews>
    <sheetView zoomScale="85" zoomScaleNormal="85" workbookViewId="0">
      <selection activeCell="B13" sqref="B13"/>
    </sheetView>
  </sheetViews>
  <sheetFormatPr defaultRowHeight="15" x14ac:dyDescent="0.25"/>
  <cols>
    <col min="1" max="1" width="5.42578125" customWidth="1"/>
    <col min="2" max="2" width="152.7109375" customWidth="1"/>
  </cols>
  <sheetData>
    <row r="1" spans="1:2" ht="23.25" x14ac:dyDescent="0.35">
      <c r="B1" s="1" t="s">
        <v>27</v>
      </c>
    </row>
    <row r="2" spans="1:2" x14ac:dyDescent="0.25">
      <c r="B2" s="2"/>
    </row>
    <row r="3" spans="1:2" ht="15.75" x14ac:dyDescent="0.25">
      <c r="B3" s="3" t="s">
        <v>28</v>
      </c>
    </row>
    <row r="4" spans="1:2" ht="15.75" x14ac:dyDescent="0.25">
      <c r="B4" s="31" t="s">
        <v>29</v>
      </c>
    </row>
    <row r="5" spans="1:2" ht="31.5" x14ac:dyDescent="0.25">
      <c r="B5" s="4" t="s">
        <v>30</v>
      </c>
    </row>
    <row r="6" spans="1:2" ht="21.4" customHeight="1" x14ac:dyDescent="0.25">
      <c r="B6" s="4" t="s">
        <v>31</v>
      </c>
    </row>
    <row r="7" spans="1:2" ht="15.75" x14ac:dyDescent="0.25">
      <c r="B7" s="4" t="s">
        <v>32</v>
      </c>
    </row>
    <row r="8" spans="1:2" ht="18.399999999999999" customHeight="1" x14ac:dyDescent="0.25">
      <c r="B8" s="5" t="s">
        <v>33</v>
      </c>
    </row>
    <row r="9" spans="1:2" ht="15.6" customHeight="1" x14ac:dyDescent="0.25">
      <c r="B9" s="5" t="s">
        <v>34</v>
      </c>
    </row>
    <row r="10" spans="1:2" x14ac:dyDescent="0.25">
      <c r="B10" s="37"/>
    </row>
    <row r="11" spans="1:2" ht="15.75" x14ac:dyDescent="0.25">
      <c r="A11" s="33"/>
      <c r="B11" s="34" t="s">
        <v>35</v>
      </c>
    </row>
    <row r="12" spans="1:2" ht="15.75" x14ac:dyDescent="0.25">
      <c r="A12" s="33"/>
      <c r="B12" s="35" t="s">
        <v>702</v>
      </c>
    </row>
    <row r="13" spans="1:2" ht="31.5" x14ac:dyDescent="0.25">
      <c r="A13" s="33"/>
      <c r="B13" s="36" t="s">
        <v>747</v>
      </c>
    </row>
    <row r="14" spans="1:2" ht="15.75" x14ac:dyDescent="0.25">
      <c r="B14" s="35" t="s">
        <v>748</v>
      </c>
    </row>
    <row r="15" spans="1:2" ht="13.9" customHeight="1" x14ac:dyDescent="0.25"/>
    <row r="16" spans="1:2" ht="13.9" customHeight="1" x14ac:dyDescent="0.35">
      <c r="B16" s="32"/>
    </row>
    <row r="17" spans="2:7" ht="13.9" customHeight="1" x14ac:dyDescent="0.25">
      <c r="B17" s="4"/>
    </row>
    <row r="18" spans="2:7" ht="13.9" customHeight="1" x14ac:dyDescent="0.25">
      <c r="B18" s="5"/>
    </row>
    <row r="19" spans="2:7" x14ac:dyDescent="0.25">
      <c r="E19" s="29"/>
      <c r="F19" s="29"/>
      <c r="G19" s="29"/>
    </row>
    <row r="20" spans="2:7" x14ac:dyDescent="0.25">
      <c r="E20" s="30"/>
      <c r="F20" s="30"/>
      <c r="G20" s="30"/>
    </row>
    <row r="21" spans="2:7" x14ac:dyDescent="0.25">
      <c r="E21" s="30"/>
      <c r="F21" s="30"/>
      <c r="G21" s="30"/>
    </row>
    <row r="22" spans="2:7" x14ac:dyDescent="0.25">
      <c r="E22" s="30"/>
      <c r="F22" s="30"/>
      <c r="G22" s="30"/>
    </row>
    <row r="23" spans="2:7" x14ac:dyDescent="0.25">
      <c r="E23" s="30"/>
      <c r="F23" s="30"/>
      <c r="G23" s="30"/>
    </row>
    <row r="24" spans="2:7" x14ac:dyDescent="0.25">
      <c r="E24" s="30"/>
      <c r="F24" s="30"/>
      <c r="G24" s="30"/>
    </row>
    <row r="25" spans="2:7" x14ac:dyDescent="0.25">
      <c r="E25" s="30"/>
      <c r="F25" s="30"/>
      <c r="G25" s="30"/>
    </row>
    <row r="26" spans="2:7" x14ac:dyDescent="0.25">
      <c r="E26" s="30"/>
      <c r="F26" s="30"/>
      <c r="G26" s="30"/>
    </row>
    <row r="27" spans="2:7" x14ac:dyDescent="0.25">
      <c r="E27" s="30"/>
      <c r="F27" s="30"/>
      <c r="G27" s="30"/>
    </row>
    <row r="28" spans="2:7" x14ac:dyDescent="0.25">
      <c r="E28" s="30"/>
      <c r="F28" s="30"/>
      <c r="G28" s="30"/>
    </row>
    <row r="29" spans="2:7" x14ac:dyDescent="0.25">
      <c r="E29" s="30"/>
      <c r="F29" s="30"/>
      <c r="G29" s="30"/>
    </row>
    <row r="30" spans="2:7" x14ac:dyDescent="0.25">
      <c r="E30" s="30"/>
      <c r="F30" s="30"/>
      <c r="G30" s="30"/>
    </row>
    <row r="31" spans="2:7" x14ac:dyDescent="0.25">
      <c r="E31" s="30"/>
      <c r="F31" s="30"/>
      <c r="G31" s="30"/>
    </row>
    <row r="32" spans="2:7" x14ac:dyDescent="0.25">
      <c r="E32" s="30"/>
      <c r="F32" s="30"/>
      <c r="G32" s="30"/>
    </row>
    <row r="33" spans="5:7" x14ac:dyDescent="0.25">
      <c r="E33" s="30"/>
      <c r="F33" s="30"/>
      <c r="G33" s="30"/>
    </row>
    <row r="34" spans="5:7" x14ac:dyDescent="0.25">
      <c r="E34" s="30"/>
      <c r="F34" s="30"/>
      <c r="G34" s="30"/>
    </row>
    <row r="35" spans="5:7" x14ac:dyDescent="0.25">
      <c r="E35" s="30"/>
      <c r="F35" s="30"/>
      <c r="G35" s="30"/>
    </row>
  </sheetData>
  <sheetProtection algorithmName="SHA-512" hashValue="aQjIZaReLKBJIDoJiazxxqDZ+Mz+zdQvlN38jFgNQiz0fPty9iNvfpYk3mb0d/854q9+/6rxSh8aAPH0AbBQ8A==" saltValue="2lW7VVTbJkmECDwkZIEG9Q==" spinCount="100000" sheet="1" objects="1" scenarios="1" formatColumns="0" formatRows="0" autoFilter="0"/>
  <customSheetViews>
    <customSheetView guid="{243757C3-7031-4464-B81C-579B8C440B18}" scale="85">
      <selection activeCell="B14" sqref="B14"/>
      <pageMargins left="0" right="0" top="0" bottom="0" header="0" footer="0"/>
      <pageSetup orientation="portrait" horizontalDpi="300" verticalDpi="300" r:id="rId1"/>
    </customSheetView>
  </customSheetView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2347-D797-4883-AA76-C98977E64BE4}">
  <dimension ref="A1:H32"/>
  <sheetViews>
    <sheetView zoomScale="85" zoomScaleNormal="85" workbookViewId="0">
      <selection activeCell="B2" sqref="B2:B8"/>
    </sheetView>
  </sheetViews>
  <sheetFormatPr defaultRowHeight="15" x14ac:dyDescent="0.25"/>
  <cols>
    <col min="1" max="1" width="28.85546875" bestFit="1" customWidth="1"/>
    <col min="2" max="2" width="21.85546875" bestFit="1" customWidth="1"/>
    <col min="3" max="3" width="36.5703125" bestFit="1" customWidth="1"/>
    <col min="4" max="4" width="12" bestFit="1" customWidth="1"/>
    <col min="5" max="5" width="21.85546875" bestFit="1" customWidth="1"/>
    <col min="6" max="6" width="36.5703125" bestFit="1" customWidth="1"/>
    <col min="7" max="7" width="10.42578125" bestFit="1" customWidth="1"/>
    <col min="8" max="8" width="12.5703125" bestFit="1" customWidth="1"/>
  </cols>
  <sheetData>
    <row r="1" spans="1:8" x14ac:dyDescent="0.25">
      <c r="A1" s="38" t="s">
        <v>3</v>
      </c>
      <c r="B1" s="38" t="s">
        <v>5</v>
      </c>
      <c r="C1" s="38" t="s">
        <v>1</v>
      </c>
      <c r="D1" s="38" t="s">
        <v>36</v>
      </c>
      <c r="E1" s="38" t="s">
        <v>10</v>
      </c>
      <c r="F1" s="38" t="s">
        <v>12</v>
      </c>
      <c r="G1" s="38" t="s">
        <v>14</v>
      </c>
      <c r="H1" s="38" t="s">
        <v>16</v>
      </c>
    </row>
    <row r="2" spans="1:8" ht="165" x14ac:dyDescent="0.25">
      <c r="A2" s="85" t="s">
        <v>37</v>
      </c>
      <c r="B2" s="86" t="s">
        <v>38</v>
      </c>
      <c r="C2" s="86" t="s">
        <v>493</v>
      </c>
      <c r="D2" s="39" t="s">
        <v>39</v>
      </c>
      <c r="E2" s="39" t="s">
        <v>494</v>
      </c>
      <c r="F2" s="40" t="s">
        <v>495</v>
      </c>
      <c r="G2" s="39" t="s">
        <v>40</v>
      </c>
      <c r="H2" s="39"/>
    </row>
    <row r="3" spans="1:8" ht="60" x14ac:dyDescent="0.25">
      <c r="A3" s="85" t="str">
        <f t="shared" ref="A3:B18" si="0">A2</f>
        <v>PMA/FEC Direct Phy IP soft CSR</v>
      </c>
      <c r="B3" s="86" t="str">
        <f t="shared" si="0"/>
        <v>gui_option</v>
      </c>
      <c r="C3" s="86"/>
      <c r="D3" s="39" t="s">
        <v>41</v>
      </c>
      <c r="E3" s="39" t="s">
        <v>496</v>
      </c>
      <c r="F3" s="40" t="s">
        <v>497</v>
      </c>
      <c r="G3" s="39" t="s">
        <v>40</v>
      </c>
      <c r="H3" s="39"/>
    </row>
    <row r="4" spans="1:8" ht="60" x14ac:dyDescent="0.25">
      <c r="A4" s="85" t="str">
        <f t="shared" si="0"/>
        <v>PMA/FEC Direct Phy IP soft CSR</v>
      </c>
      <c r="B4" s="86" t="str">
        <f t="shared" si="0"/>
        <v>gui_option</v>
      </c>
      <c r="C4" s="86"/>
      <c r="D4" s="39" t="s">
        <v>42</v>
      </c>
      <c r="E4" s="39" t="s">
        <v>43</v>
      </c>
      <c r="F4" s="40" t="s">
        <v>498</v>
      </c>
      <c r="G4" s="39" t="s">
        <v>40</v>
      </c>
      <c r="H4" s="39"/>
    </row>
    <row r="5" spans="1:8" ht="90" x14ac:dyDescent="0.25">
      <c r="A5" s="85" t="str">
        <f t="shared" si="0"/>
        <v>PMA/FEC Direct Phy IP soft CSR</v>
      </c>
      <c r="B5" s="86" t="str">
        <f t="shared" si="0"/>
        <v>gui_option</v>
      </c>
      <c r="C5" s="86"/>
      <c r="D5" s="39" t="s">
        <v>44</v>
      </c>
      <c r="E5" s="39" t="s">
        <v>499</v>
      </c>
      <c r="F5" s="40" t="s">
        <v>500</v>
      </c>
      <c r="G5" s="39" t="s">
        <v>40</v>
      </c>
      <c r="H5" s="39"/>
    </row>
    <row r="6" spans="1:8" ht="180" x14ac:dyDescent="0.25">
      <c r="A6" s="85" t="str">
        <f t="shared" si="0"/>
        <v>PMA/FEC Direct Phy IP soft CSR</v>
      </c>
      <c r="B6" s="86" t="str">
        <f t="shared" si="0"/>
        <v>gui_option</v>
      </c>
      <c r="C6" s="86"/>
      <c r="D6" s="39" t="s">
        <v>45</v>
      </c>
      <c r="E6" s="39" t="s">
        <v>501</v>
      </c>
      <c r="F6" s="40" t="s">
        <v>502</v>
      </c>
      <c r="G6" s="39" t="s">
        <v>40</v>
      </c>
      <c r="H6" s="39"/>
    </row>
    <row r="7" spans="1:8" ht="60" x14ac:dyDescent="0.25">
      <c r="A7" s="85" t="str">
        <f t="shared" si="0"/>
        <v>PMA/FEC Direct Phy IP soft CSR</v>
      </c>
      <c r="B7" s="86" t="str">
        <f t="shared" si="0"/>
        <v>gui_option</v>
      </c>
      <c r="C7" s="86"/>
      <c r="D7" s="39" t="s">
        <v>46</v>
      </c>
      <c r="E7" s="39" t="s">
        <v>47</v>
      </c>
      <c r="F7" s="40" t="s">
        <v>503</v>
      </c>
      <c r="G7" s="39" t="s">
        <v>40</v>
      </c>
      <c r="H7" s="39"/>
    </row>
    <row r="8" spans="1:8" ht="300" x14ac:dyDescent="0.25">
      <c r="A8" s="85" t="str">
        <f t="shared" si="0"/>
        <v>PMA/FEC Direct Phy IP soft CSR</v>
      </c>
      <c r="B8" s="86" t="str">
        <f t="shared" si="0"/>
        <v>gui_option</v>
      </c>
      <c r="C8" s="86"/>
      <c r="D8" s="39" t="s">
        <v>48</v>
      </c>
      <c r="E8" s="39" t="s">
        <v>504</v>
      </c>
      <c r="F8" s="40" t="s">
        <v>505</v>
      </c>
      <c r="G8" s="39" t="s">
        <v>40</v>
      </c>
      <c r="H8" s="39"/>
    </row>
    <row r="9" spans="1:8" ht="75" x14ac:dyDescent="0.25">
      <c r="A9" s="85" t="str">
        <f t="shared" si="0"/>
        <v>PMA/FEC Direct Phy IP soft CSR</v>
      </c>
      <c r="B9" s="63" t="s">
        <v>506</v>
      </c>
      <c r="C9" s="63" t="s">
        <v>49</v>
      </c>
      <c r="D9" s="39" t="s">
        <v>50</v>
      </c>
      <c r="E9" s="39" t="s">
        <v>51</v>
      </c>
      <c r="F9" s="40" t="s">
        <v>52</v>
      </c>
      <c r="G9" s="39" t="s">
        <v>53</v>
      </c>
      <c r="H9" s="39" t="s">
        <v>54</v>
      </c>
    </row>
    <row r="10" spans="1:8" ht="90" x14ac:dyDescent="0.25">
      <c r="A10" s="85" t="str">
        <f t="shared" si="0"/>
        <v>PMA/FEC Direct Phy IP soft CSR</v>
      </c>
      <c r="B10" s="86" t="s">
        <v>507</v>
      </c>
      <c r="C10" s="86" t="s">
        <v>508</v>
      </c>
      <c r="D10" s="39" t="s">
        <v>55</v>
      </c>
      <c r="E10" s="39" t="s">
        <v>56</v>
      </c>
      <c r="F10" s="40" t="s">
        <v>509</v>
      </c>
      <c r="G10" s="39" t="s">
        <v>53</v>
      </c>
      <c r="H10" s="39">
        <v>0</v>
      </c>
    </row>
    <row r="11" spans="1:8" ht="90" x14ac:dyDescent="0.25">
      <c r="A11" s="85" t="str">
        <f t="shared" si="0"/>
        <v>PMA/FEC Direct Phy IP soft CSR</v>
      </c>
      <c r="B11" s="86" t="str">
        <f t="shared" si="0"/>
        <v>dphy_reset</v>
      </c>
      <c r="C11" s="86"/>
      <c r="D11" s="39" t="s">
        <v>58</v>
      </c>
      <c r="E11" s="39" t="s">
        <v>59</v>
      </c>
      <c r="F11" s="40" t="s">
        <v>510</v>
      </c>
      <c r="G11" s="39" t="s">
        <v>53</v>
      </c>
      <c r="H11" s="39">
        <v>0</v>
      </c>
    </row>
    <row r="12" spans="1:8" ht="75" x14ac:dyDescent="0.25">
      <c r="A12" s="85" t="str">
        <f t="shared" si="0"/>
        <v>PMA/FEC Direct Phy IP soft CSR</v>
      </c>
      <c r="B12" s="86" t="str">
        <f t="shared" si="0"/>
        <v>dphy_reset</v>
      </c>
      <c r="C12" s="86"/>
      <c r="D12" s="39" t="s">
        <v>60</v>
      </c>
      <c r="E12" s="39" t="s">
        <v>61</v>
      </c>
      <c r="F12" s="40" t="s">
        <v>511</v>
      </c>
      <c r="G12" s="39" t="s">
        <v>53</v>
      </c>
      <c r="H12" s="39">
        <v>0</v>
      </c>
    </row>
    <row r="13" spans="1:8" ht="75" x14ac:dyDescent="0.25">
      <c r="A13" s="85" t="str">
        <f t="shared" si="0"/>
        <v>PMA/FEC Direct Phy IP soft CSR</v>
      </c>
      <c r="B13" s="86" t="str">
        <f t="shared" si="0"/>
        <v>dphy_reset</v>
      </c>
      <c r="C13" s="86"/>
      <c r="D13" s="39" t="s">
        <v>62</v>
      </c>
      <c r="E13" s="39" t="s">
        <v>63</v>
      </c>
      <c r="F13" s="40" t="s">
        <v>512</v>
      </c>
      <c r="G13" s="39" t="s">
        <v>53</v>
      </c>
      <c r="H13" s="39">
        <v>0</v>
      </c>
    </row>
    <row r="14" spans="1:8" ht="135" x14ac:dyDescent="0.25">
      <c r="A14" s="85" t="str">
        <f t="shared" si="0"/>
        <v>PMA/FEC Direct Phy IP soft CSR</v>
      </c>
      <c r="B14" s="86" t="s">
        <v>513</v>
      </c>
      <c r="C14" s="86" t="s">
        <v>514</v>
      </c>
      <c r="D14" s="39" t="s">
        <v>64</v>
      </c>
      <c r="E14" s="39" t="s">
        <v>65</v>
      </c>
      <c r="F14" s="40" t="s">
        <v>515</v>
      </c>
      <c r="G14" s="39" t="s">
        <v>40</v>
      </c>
      <c r="H14" s="39">
        <v>0</v>
      </c>
    </row>
    <row r="15" spans="1:8" ht="135" x14ac:dyDescent="0.25">
      <c r="A15" s="85" t="str">
        <f t="shared" si="0"/>
        <v>PMA/FEC Direct Phy IP soft CSR</v>
      </c>
      <c r="B15" s="86" t="str">
        <f t="shared" si="0"/>
        <v>dphy_reset_status</v>
      </c>
      <c r="C15" s="86"/>
      <c r="D15" s="39" t="s">
        <v>66</v>
      </c>
      <c r="E15" s="39" t="s">
        <v>67</v>
      </c>
      <c r="F15" s="40" t="s">
        <v>516</v>
      </c>
      <c r="G15" s="39" t="s">
        <v>40</v>
      </c>
      <c r="H15" s="39">
        <v>0</v>
      </c>
    </row>
    <row r="16" spans="1:8" ht="90" x14ac:dyDescent="0.25">
      <c r="A16" s="85" t="str">
        <f t="shared" si="0"/>
        <v>PMA/FEC Direct Phy IP soft CSR</v>
      </c>
      <c r="B16" s="86" t="str">
        <f t="shared" si="0"/>
        <v>dphy_reset_status</v>
      </c>
      <c r="C16" s="86"/>
      <c r="D16" s="39" t="s">
        <v>68</v>
      </c>
      <c r="E16" s="39" t="s">
        <v>69</v>
      </c>
      <c r="F16" s="40" t="s">
        <v>517</v>
      </c>
      <c r="G16" s="39" t="s">
        <v>40</v>
      </c>
      <c r="H16" s="39">
        <v>0</v>
      </c>
    </row>
    <row r="17" spans="1:8" ht="120" x14ac:dyDescent="0.25">
      <c r="A17" s="85" t="str">
        <f t="shared" si="0"/>
        <v>PMA/FEC Direct Phy IP soft CSR</v>
      </c>
      <c r="B17" s="86" t="str">
        <f t="shared" si="0"/>
        <v>dphy_reset_status</v>
      </c>
      <c r="C17" s="86"/>
      <c r="D17" s="39" t="s">
        <v>70</v>
      </c>
      <c r="E17" s="39" t="s">
        <v>71</v>
      </c>
      <c r="F17" s="40" t="s">
        <v>518</v>
      </c>
      <c r="G17" s="39" t="s">
        <v>40</v>
      </c>
      <c r="H17" s="39">
        <v>0</v>
      </c>
    </row>
    <row r="18" spans="1:8" ht="180" x14ac:dyDescent="0.25">
      <c r="A18" s="85" t="str">
        <f t="shared" si="0"/>
        <v>PMA/FEC Direct Phy IP soft CSR</v>
      </c>
      <c r="B18" s="86" t="str">
        <f t="shared" si="0"/>
        <v>dphy_reset_status</v>
      </c>
      <c r="C18" s="86"/>
      <c r="D18" s="39" t="s">
        <v>72</v>
      </c>
      <c r="E18" s="39" t="s">
        <v>73</v>
      </c>
      <c r="F18" s="40" t="s">
        <v>519</v>
      </c>
      <c r="G18" s="39" t="s">
        <v>40</v>
      </c>
      <c r="H18" s="39">
        <v>0</v>
      </c>
    </row>
    <row r="19" spans="1:8" ht="90" x14ac:dyDescent="0.25">
      <c r="A19" s="85" t="str">
        <f t="shared" ref="A19:A32" si="1">A18</f>
        <v>PMA/FEC Direct Phy IP soft CSR</v>
      </c>
      <c r="B19" s="63" t="s">
        <v>74</v>
      </c>
      <c r="C19" s="63" t="s">
        <v>75</v>
      </c>
      <c r="D19" s="39" t="s">
        <v>76</v>
      </c>
      <c r="E19" s="39" t="s">
        <v>77</v>
      </c>
      <c r="F19" s="40" t="s">
        <v>520</v>
      </c>
      <c r="G19" s="39" t="s">
        <v>40</v>
      </c>
      <c r="H19" s="39">
        <v>0</v>
      </c>
    </row>
    <row r="20" spans="1:8" ht="90" x14ac:dyDescent="0.25">
      <c r="A20" s="85" t="str">
        <f t="shared" si="1"/>
        <v>PMA/FEC Direct Phy IP soft CSR</v>
      </c>
      <c r="B20" s="86" t="s">
        <v>78</v>
      </c>
      <c r="C20" s="86" t="s">
        <v>79</v>
      </c>
      <c r="D20" s="39" t="s">
        <v>80</v>
      </c>
      <c r="E20" s="39" t="s">
        <v>521</v>
      </c>
      <c r="F20" s="40" t="s">
        <v>522</v>
      </c>
      <c r="G20" s="39" t="s">
        <v>40</v>
      </c>
      <c r="H20" s="39">
        <v>0</v>
      </c>
    </row>
    <row r="21" spans="1:8" ht="90" x14ac:dyDescent="0.25">
      <c r="A21" s="85" t="str">
        <f t="shared" si="1"/>
        <v>PMA/FEC Direct Phy IP soft CSR</v>
      </c>
      <c r="B21" s="86" t="str">
        <f>B20</f>
        <v>phy_rx_cdr_locked</v>
      </c>
      <c r="C21" s="86"/>
      <c r="D21" s="39" t="s">
        <v>81</v>
      </c>
      <c r="E21" s="39" t="s">
        <v>82</v>
      </c>
      <c r="F21" s="40" t="s">
        <v>523</v>
      </c>
      <c r="G21" s="39" t="s">
        <v>40</v>
      </c>
      <c r="H21" s="39">
        <v>0</v>
      </c>
    </row>
    <row r="22" spans="1:8" ht="120" x14ac:dyDescent="0.25">
      <c r="A22" s="85" t="str">
        <f t="shared" si="1"/>
        <v>PMA/FEC Direct Phy IP soft CSR</v>
      </c>
      <c r="B22" s="63" t="s">
        <v>83</v>
      </c>
      <c r="C22" s="63" t="s">
        <v>84</v>
      </c>
      <c r="D22" s="39" t="s">
        <v>85</v>
      </c>
      <c r="E22" s="39" t="s">
        <v>86</v>
      </c>
      <c r="F22" s="40" t="s">
        <v>524</v>
      </c>
      <c r="G22" s="39" t="s">
        <v>53</v>
      </c>
      <c r="H22" s="39" t="s">
        <v>57</v>
      </c>
    </row>
    <row r="23" spans="1:8" ht="75" x14ac:dyDescent="0.25">
      <c r="A23" s="85" t="str">
        <f t="shared" si="1"/>
        <v>PMA/FEC Direct Phy IP soft CSR</v>
      </c>
      <c r="B23" s="63" t="s">
        <v>525</v>
      </c>
      <c r="C23" s="63" t="s">
        <v>526</v>
      </c>
      <c r="D23" s="39" t="s">
        <v>527</v>
      </c>
      <c r="E23" s="39" t="s">
        <v>525</v>
      </c>
      <c r="F23" s="40" t="s">
        <v>528</v>
      </c>
      <c r="G23" s="39" t="s">
        <v>53</v>
      </c>
      <c r="H23" s="39" t="s">
        <v>57</v>
      </c>
    </row>
    <row r="24" spans="1:8" ht="45" x14ac:dyDescent="0.25">
      <c r="A24" s="85" t="str">
        <f t="shared" si="1"/>
        <v>PMA/FEC Direct Phy IP soft CSR</v>
      </c>
      <c r="B24" s="63" t="s">
        <v>529</v>
      </c>
      <c r="C24" s="63" t="s">
        <v>530</v>
      </c>
      <c r="D24" s="39" t="s">
        <v>531</v>
      </c>
      <c r="E24" s="39" t="s">
        <v>529</v>
      </c>
      <c r="F24" s="40" t="s">
        <v>532</v>
      </c>
      <c r="G24" s="39" t="s">
        <v>40</v>
      </c>
      <c r="H24" s="39" t="s">
        <v>533</v>
      </c>
    </row>
    <row r="25" spans="1:8" ht="45" x14ac:dyDescent="0.25">
      <c r="A25" s="85" t="str">
        <f t="shared" si="1"/>
        <v>PMA/FEC Direct Phy IP soft CSR</v>
      </c>
      <c r="B25" s="63" t="s">
        <v>534</v>
      </c>
      <c r="C25" s="63" t="s">
        <v>535</v>
      </c>
      <c r="D25" s="39" t="s">
        <v>536</v>
      </c>
      <c r="E25" s="39" t="s">
        <v>534</v>
      </c>
      <c r="F25" s="40" t="s">
        <v>537</v>
      </c>
      <c r="G25" s="39" t="s">
        <v>40</v>
      </c>
      <c r="H25" s="39" t="s">
        <v>533</v>
      </c>
    </row>
    <row r="26" spans="1:8" ht="45" x14ac:dyDescent="0.25">
      <c r="A26" s="85" t="str">
        <f t="shared" si="1"/>
        <v>PMA/FEC Direct Phy IP soft CSR</v>
      </c>
      <c r="B26" s="63" t="s">
        <v>538</v>
      </c>
      <c r="C26" s="63" t="s">
        <v>539</v>
      </c>
      <c r="D26" s="39" t="s">
        <v>540</v>
      </c>
      <c r="E26" s="39" t="s">
        <v>538</v>
      </c>
      <c r="F26" s="40" t="s">
        <v>541</v>
      </c>
      <c r="G26" s="39" t="s">
        <v>40</v>
      </c>
      <c r="H26" s="39" t="s">
        <v>533</v>
      </c>
    </row>
    <row r="27" spans="1:8" ht="45" x14ac:dyDescent="0.25">
      <c r="A27" s="85" t="str">
        <f t="shared" si="1"/>
        <v>PMA/FEC Direct Phy IP soft CSR</v>
      </c>
      <c r="B27" s="63" t="s">
        <v>542</v>
      </c>
      <c r="C27" s="63" t="s">
        <v>543</v>
      </c>
      <c r="D27" s="39" t="s">
        <v>544</v>
      </c>
      <c r="E27" s="39" t="s">
        <v>542</v>
      </c>
      <c r="F27" s="40" t="s">
        <v>545</v>
      </c>
      <c r="G27" s="39" t="s">
        <v>40</v>
      </c>
      <c r="H27" s="39" t="s">
        <v>533</v>
      </c>
    </row>
    <row r="28" spans="1:8" ht="45" x14ac:dyDescent="0.25">
      <c r="A28" s="85" t="str">
        <f t="shared" si="1"/>
        <v>PMA/FEC Direct Phy IP soft CSR</v>
      </c>
      <c r="B28" s="63" t="s">
        <v>546</v>
      </c>
      <c r="C28" s="63" t="s">
        <v>547</v>
      </c>
      <c r="D28" s="39" t="s">
        <v>548</v>
      </c>
      <c r="E28" s="39" t="s">
        <v>546</v>
      </c>
      <c r="F28" s="40" t="s">
        <v>549</v>
      </c>
      <c r="G28" s="39" t="s">
        <v>40</v>
      </c>
      <c r="H28" s="39" t="s">
        <v>533</v>
      </c>
    </row>
    <row r="29" spans="1:8" ht="45" x14ac:dyDescent="0.25">
      <c r="A29" s="85" t="str">
        <f t="shared" si="1"/>
        <v>PMA/FEC Direct Phy IP soft CSR</v>
      </c>
      <c r="B29" s="63" t="s">
        <v>550</v>
      </c>
      <c r="C29" s="63" t="s">
        <v>551</v>
      </c>
      <c r="D29" s="39" t="s">
        <v>552</v>
      </c>
      <c r="E29" s="39" t="s">
        <v>550</v>
      </c>
      <c r="F29" s="40" t="s">
        <v>553</v>
      </c>
      <c r="G29" s="39" t="s">
        <v>40</v>
      </c>
      <c r="H29" s="39" t="s">
        <v>533</v>
      </c>
    </row>
    <row r="30" spans="1:8" ht="45" x14ac:dyDescent="0.25">
      <c r="A30" s="85" t="str">
        <f t="shared" si="1"/>
        <v>PMA/FEC Direct Phy IP soft CSR</v>
      </c>
      <c r="B30" s="63" t="s">
        <v>554</v>
      </c>
      <c r="C30" s="63" t="s">
        <v>555</v>
      </c>
      <c r="D30" s="39" t="s">
        <v>556</v>
      </c>
      <c r="E30" s="39" t="s">
        <v>554</v>
      </c>
      <c r="F30" s="40" t="s">
        <v>557</v>
      </c>
      <c r="G30" s="39" t="s">
        <v>40</v>
      </c>
      <c r="H30" s="39" t="s">
        <v>533</v>
      </c>
    </row>
    <row r="31" spans="1:8" ht="45" x14ac:dyDescent="0.25">
      <c r="A31" s="85" t="str">
        <f t="shared" si="1"/>
        <v>PMA/FEC Direct Phy IP soft CSR</v>
      </c>
      <c r="B31" s="63" t="s">
        <v>558</v>
      </c>
      <c r="C31" s="63" t="s">
        <v>559</v>
      </c>
      <c r="D31" s="39" t="s">
        <v>560</v>
      </c>
      <c r="E31" s="39" t="s">
        <v>558</v>
      </c>
      <c r="F31" s="40" t="s">
        <v>561</v>
      </c>
      <c r="G31" s="39" t="s">
        <v>40</v>
      </c>
      <c r="H31" s="39" t="s">
        <v>533</v>
      </c>
    </row>
    <row r="32" spans="1:8" ht="75" x14ac:dyDescent="0.25">
      <c r="A32" s="85" t="str">
        <f t="shared" si="1"/>
        <v>PMA/FEC Direct Phy IP soft CSR</v>
      </c>
      <c r="B32" s="63" t="s">
        <v>562</v>
      </c>
      <c r="C32" s="63" t="s">
        <v>563</v>
      </c>
      <c r="D32" s="39" t="s">
        <v>564</v>
      </c>
      <c r="E32" s="39" t="s">
        <v>562</v>
      </c>
      <c r="F32" s="40" t="s">
        <v>565</v>
      </c>
      <c r="G32" s="39" t="s">
        <v>53</v>
      </c>
      <c r="H32" s="39" t="s">
        <v>533</v>
      </c>
    </row>
  </sheetData>
  <sheetProtection algorithmName="SHA-512" hashValue="J/a+BlqkpGNGyg/cJjTjg+2KWG2Vy8QLbwpzyjlFFZgSxlS1zqIhH74pBBW2WoW4RlxjKpkdENTKqgLqmxQUSQ==" saltValue="5YCp2e/gLY2IKcULuK+BLQ==" spinCount="100000" sheet="1" objects="1" scenarios="1" formatColumns="0" formatRows="0" autoFilter="0"/>
  <autoFilter ref="A1:H32" xr:uid="{00000000-0009-0000-0000-000000000000}"/>
  <mergeCells count="9">
    <mergeCell ref="A2:A32"/>
    <mergeCell ref="B2:B8"/>
    <mergeCell ref="C2:C8"/>
    <mergeCell ref="B10:B13"/>
    <mergeCell ref="C10:C13"/>
    <mergeCell ref="B14:B18"/>
    <mergeCell ref="C14:C18"/>
    <mergeCell ref="B20:B21"/>
    <mergeCell ref="C20:C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DEB8-D590-4FBD-9E39-BFE382A1EF42}">
  <dimension ref="A1:H89"/>
  <sheetViews>
    <sheetView zoomScale="70" zoomScaleNormal="70" workbookViewId="0">
      <selection activeCell="A2" sqref="A2:A9"/>
    </sheetView>
  </sheetViews>
  <sheetFormatPr defaultRowHeight="15" x14ac:dyDescent="0.25"/>
  <cols>
    <col min="1" max="1" width="35.5703125" bestFit="1" customWidth="1"/>
    <col min="2" max="2" width="38.42578125" customWidth="1"/>
    <col min="3" max="3" width="35.5703125" bestFit="1" customWidth="1"/>
    <col min="4" max="4" width="16.28515625" customWidth="1"/>
    <col min="5" max="5" width="41.7109375" customWidth="1"/>
    <col min="6" max="6" width="35.5703125" bestFit="1" customWidth="1"/>
    <col min="7" max="7" width="10.42578125" bestFit="1" customWidth="1"/>
    <col min="8" max="8" width="12.28515625" bestFit="1" customWidth="1"/>
  </cols>
  <sheetData>
    <row r="1" spans="1:8" x14ac:dyDescent="0.25">
      <c r="A1" s="38" t="s">
        <v>3</v>
      </c>
      <c r="B1" s="38" t="s">
        <v>5</v>
      </c>
      <c r="C1" s="38" t="s">
        <v>1</v>
      </c>
      <c r="D1" s="38" t="s">
        <v>36</v>
      </c>
      <c r="E1" s="38" t="s">
        <v>10</v>
      </c>
      <c r="F1" s="38" t="s">
        <v>12</v>
      </c>
      <c r="G1" s="38" t="s">
        <v>14</v>
      </c>
      <c r="H1" s="38" t="s">
        <v>16</v>
      </c>
    </row>
    <row r="2" spans="1:8" ht="90" x14ac:dyDescent="0.25">
      <c r="A2" s="85" t="s">
        <v>632</v>
      </c>
      <c r="B2" s="53" t="s">
        <v>633</v>
      </c>
      <c r="C2" s="53" t="s">
        <v>634</v>
      </c>
      <c r="D2" s="39" t="s">
        <v>635</v>
      </c>
      <c r="E2" s="39" t="s">
        <v>636</v>
      </c>
      <c r="F2" s="39" t="s">
        <v>637</v>
      </c>
      <c r="G2" s="39" t="s">
        <v>53</v>
      </c>
      <c r="H2" s="39" t="s">
        <v>172</v>
      </c>
    </row>
    <row r="3" spans="1:8" ht="75" x14ac:dyDescent="0.25">
      <c r="A3" s="85" t="str">
        <f t="shared" ref="A3:B9" si="0">A2</f>
        <v>BER Measurement</v>
      </c>
      <c r="B3" s="53" t="s">
        <v>638</v>
      </c>
      <c r="C3" s="53" t="s">
        <v>639</v>
      </c>
      <c r="D3" s="39" t="s">
        <v>640</v>
      </c>
      <c r="E3" s="39" t="s">
        <v>641</v>
      </c>
      <c r="F3" s="39" t="s">
        <v>642</v>
      </c>
      <c r="G3" s="39" t="s">
        <v>53</v>
      </c>
      <c r="H3" s="39" t="s">
        <v>125</v>
      </c>
    </row>
    <row r="4" spans="1:8" ht="45" x14ac:dyDescent="0.25">
      <c r="A4" s="85" t="str">
        <f t="shared" si="0"/>
        <v>BER Measurement</v>
      </c>
      <c r="B4" s="53" t="s">
        <v>643</v>
      </c>
      <c r="C4" s="53" t="s">
        <v>644</v>
      </c>
      <c r="D4" s="39" t="s">
        <v>645</v>
      </c>
      <c r="E4" s="39" t="s">
        <v>646</v>
      </c>
      <c r="F4" s="39" t="s">
        <v>647</v>
      </c>
      <c r="G4" s="39" t="s">
        <v>53</v>
      </c>
      <c r="H4" s="39" t="s">
        <v>354</v>
      </c>
    </row>
    <row r="5" spans="1:8" ht="75" x14ac:dyDescent="0.25">
      <c r="A5" s="85" t="str">
        <f t="shared" si="0"/>
        <v>BER Measurement</v>
      </c>
      <c r="B5" s="85" t="s">
        <v>648</v>
      </c>
      <c r="C5" s="85" t="s">
        <v>649</v>
      </c>
      <c r="D5" s="39" t="s">
        <v>709</v>
      </c>
      <c r="E5" s="39" t="s">
        <v>710</v>
      </c>
      <c r="F5" s="39" t="s">
        <v>711</v>
      </c>
      <c r="G5" s="39" t="s">
        <v>53</v>
      </c>
      <c r="H5" s="39" t="s">
        <v>172</v>
      </c>
    </row>
    <row r="6" spans="1:8" ht="90" x14ac:dyDescent="0.25">
      <c r="A6" s="85" t="str">
        <f t="shared" si="0"/>
        <v>BER Measurement</v>
      </c>
      <c r="B6" s="85" t="str">
        <f t="shared" si="0"/>
        <v>SERDES_IP_LANE_L0_reg_172</v>
      </c>
      <c r="C6" s="85"/>
      <c r="D6" s="39" t="s">
        <v>650</v>
      </c>
      <c r="E6" s="39" t="s">
        <v>651</v>
      </c>
      <c r="F6" s="39" t="s">
        <v>652</v>
      </c>
      <c r="G6" s="39" t="s">
        <v>53</v>
      </c>
      <c r="H6" s="39" t="s">
        <v>172</v>
      </c>
    </row>
    <row r="7" spans="1:8" ht="285" x14ac:dyDescent="0.25">
      <c r="A7" s="85" t="str">
        <f t="shared" si="0"/>
        <v>BER Measurement</v>
      </c>
      <c r="B7" s="85" t="str">
        <f t="shared" si="0"/>
        <v>SERDES_IP_LANE_L0_reg_172</v>
      </c>
      <c r="C7" s="85"/>
      <c r="D7" s="39" t="s">
        <v>653</v>
      </c>
      <c r="E7" s="39" t="s">
        <v>654</v>
      </c>
      <c r="F7" s="39" t="s">
        <v>655</v>
      </c>
      <c r="G7" s="39" t="s">
        <v>53</v>
      </c>
      <c r="H7" s="39" t="s">
        <v>656</v>
      </c>
    </row>
    <row r="8" spans="1:8" ht="75" x14ac:dyDescent="0.25">
      <c r="A8" s="85" t="str">
        <f t="shared" si="0"/>
        <v>BER Measurement</v>
      </c>
      <c r="B8" s="85" t="s">
        <v>657</v>
      </c>
      <c r="C8" s="85" t="s">
        <v>658</v>
      </c>
      <c r="D8" s="39" t="s">
        <v>659</v>
      </c>
      <c r="E8" s="39" t="s">
        <v>660</v>
      </c>
      <c r="F8" s="39" t="s">
        <v>661</v>
      </c>
      <c r="G8" s="39" t="s">
        <v>53</v>
      </c>
      <c r="H8" s="39" t="s">
        <v>172</v>
      </c>
    </row>
    <row r="9" spans="1:8" ht="90" x14ac:dyDescent="0.25">
      <c r="A9" s="85" t="str">
        <f t="shared" si="0"/>
        <v>BER Measurement</v>
      </c>
      <c r="B9" s="85" t="str">
        <f>B8</f>
        <v>SERDES_IP_LANE_L0_reg_220</v>
      </c>
      <c r="C9" s="85"/>
      <c r="D9" s="39" t="s">
        <v>662</v>
      </c>
      <c r="E9" s="39" t="s">
        <v>663</v>
      </c>
      <c r="F9" s="39" t="s">
        <v>664</v>
      </c>
      <c r="G9" s="39" t="s">
        <v>53</v>
      </c>
      <c r="H9" s="39" t="s">
        <v>172</v>
      </c>
    </row>
    <row r="10" spans="1:8" ht="60" x14ac:dyDescent="0.25">
      <c r="A10" s="87" t="s">
        <v>87</v>
      </c>
      <c r="B10" s="87" t="s">
        <v>88</v>
      </c>
      <c r="C10" s="87" t="s">
        <v>566</v>
      </c>
      <c r="D10" s="48" t="s">
        <v>89</v>
      </c>
      <c r="E10" s="48" t="s">
        <v>90</v>
      </c>
      <c r="F10" s="48" t="s">
        <v>91</v>
      </c>
      <c r="G10" s="48" t="s">
        <v>53</v>
      </c>
      <c r="H10" s="48" t="s">
        <v>92</v>
      </c>
    </row>
    <row r="11" spans="1:8" ht="60" x14ac:dyDescent="0.25">
      <c r="A11" s="87" t="str">
        <f t="shared" ref="A11:B21" si="1">A10</f>
        <v>Deterministic Latency</v>
      </c>
      <c r="B11" s="87" t="str">
        <f t="shared" si="1"/>
        <v>fgt_q_dl_ctrl_a_l0</v>
      </c>
      <c r="C11" s="87"/>
      <c r="D11" s="48" t="s">
        <v>93</v>
      </c>
      <c r="E11" s="48" t="s">
        <v>94</v>
      </c>
      <c r="F11" s="48" t="s">
        <v>95</v>
      </c>
      <c r="G11" s="48" t="s">
        <v>53</v>
      </c>
      <c r="H11" s="48" t="s">
        <v>96</v>
      </c>
    </row>
    <row r="12" spans="1:8" ht="30" x14ac:dyDescent="0.25">
      <c r="A12" s="87" t="str">
        <f t="shared" si="1"/>
        <v>Deterministic Latency</v>
      </c>
      <c r="B12" s="87" t="str">
        <f t="shared" si="1"/>
        <v>fgt_q_dl_ctrl_a_l0</v>
      </c>
      <c r="C12" s="87"/>
      <c r="D12" s="48" t="s">
        <v>97</v>
      </c>
      <c r="E12" s="48" t="s">
        <v>98</v>
      </c>
      <c r="F12" s="48" t="s">
        <v>567</v>
      </c>
      <c r="G12" s="48" t="s">
        <v>53</v>
      </c>
      <c r="H12" s="48" t="s">
        <v>99</v>
      </c>
    </row>
    <row r="13" spans="1:8" ht="60" x14ac:dyDescent="0.25">
      <c r="A13" s="87" t="str">
        <f t="shared" si="1"/>
        <v>Deterministic Latency</v>
      </c>
      <c r="B13" s="87" t="s">
        <v>100</v>
      </c>
      <c r="C13" s="87" t="s">
        <v>566</v>
      </c>
      <c r="D13" s="48" t="s">
        <v>101</v>
      </c>
      <c r="E13" s="48" t="s">
        <v>90</v>
      </c>
      <c r="F13" s="48" t="s">
        <v>751</v>
      </c>
      <c r="G13" s="48" t="s">
        <v>53</v>
      </c>
      <c r="H13" s="48" t="s">
        <v>92</v>
      </c>
    </row>
    <row r="14" spans="1:8" ht="60" x14ac:dyDescent="0.25">
      <c r="A14" s="87" t="str">
        <f t="shared" si="1"/>
        <v>Deterministic Latency</v>
      </c>
      <c r="B14" s="87" t="str">
        <f t="shared" si="1"/>
        <v>fgt_q_dl_ctrl_a_l1</v>
      </c>
      <c r="C14" s="87"/>
      <c r="D14" s="48" t="s">
        <v>102</v>
      </c>
      <c r="E14" s="48" t="s">
        <v>94</v>
      </c>
      <c r="F14" s="48" t="s">
        <v>752</v>
      </c>
      <c r="G14" s="48" t="s">
        <v>53</v>
      </c>
      <c r="H14" s="48" t="s">
        <v>96</v>
      </c>
    </row>
    <row r="15" spans="1:8" ht="30" x14ac:dyDescent="0.25">
      <c r="A15" s="87" t="str">
        <f t="shared" si="1"/>
        <v>Deterministic Latency</v>
      </c>
      <c r="B15" s="87" t="str">
        <f t="shared" si="1"/>
        <v>fgt_q_dl_ctrl_a_l1</v>
      </c>
      <c r="C15" s="87"/>
      <c r="D15" s="48" t="s">
        <v>103</v>
      </c>
      <c r="E15" s="48" t="s">
        <v>98</v>
      </c>
      <c r="F15" s="48" t="s">
        <v>567</v>
      </c>
      <c r="G15" s="48" t="s">
        <v>53</v>
      </c>
      <c r="H15" s="48" t="s">
        <v>99</v>
      </c>
    </row>
    <row r="16" spans="1:8" ht="60" x14ac:dyDescent="0.25">
      <c r="A16" s="87" t="str">
        <f t="shared" si="1"/>
        <v>Deterministic Latency</v>
      </c>
      <c r="B16" s="87" t="s">
        <v>104</v>
      </c>
      <c r="C16" s="87" t="s">
        <v>566</v>
      </c>
      <c r="D16" s="48" t="s">
        <v>105</v>
      </c>
      <c r="E16" s="48" t="s">
        <v>90</v>
      </c>
      <c r="F16" s="48" t="s">
        <v>753</v>
      </c>
      <c r="G16" s="48" t="s">
        <v>53</v>
      </c>
      <c r="H16" s="48" t="s">
        <v>92</v>
      </c>
    </row>
    <row r="17" spans="1:8" ht="60" x14ac:dyDescent="0.25">
      <c r="A17" s="87" t="str">
        <f t="shared" si="1"/>
        <v>Deterministic Latency</v>
      </c>
      <c r="B17" s="87" t="str">
        <f t="shared" si="1"/>
        <v>fgt_q_dl_ctrl_a_l2</v>
      </c>
      <c r="C17" s="87"/>
      <c r="D17" s="48" t="s">
        <v>106</v>
      </c>
      <c r="E17" s="48" t="s">
        <v>94</v>
      </c>
      <c r="F17" s="48" t="s">
        <v>754</v>
      </c>
      <c r="G17" s="48" t="s">
        <v>53</v>
      </c>
      <c r="H17" s="48" t="s">
        <v>96</v>
      </c>
    </row>
    <row r="18" spans="1:8" ht="30" x14ac:dyDescent="0.25">
      <c r="A18" s="87" t="str">
        <f t="shared" si="1"/>
        <v>Deterministic Latency</v>
      </c>
      <c r="B18" s="87" t="str">
        <f t="shared" si="1"/>
        <v>fgt_q_dl_ctrl_a_l2</v>
      </c>
      <c r="C18" s="87"/>
      <c r="D18" s="48" t="s">
        <v>107</v>
      </c>
      <c r="E18" s="48" t="s">
        <v>98</v>
      </c>
      <c r="F18" s="48" t="s">
        <v>567</v>
      </c>
      <c r="G18" s="48" t="s">
        <v>53</v>
      </c>
      <c r="H18" s="48" t="s">
        <v>99</v>
      </c>
    </row>
    <row r="19" spans="1:8" ht="60" x14ac:dyDescent="0.25">
      <c r="A19" s="87" t="str">
        <f t="shared" si="1"/>
        <v>Deterministic Latency</v>
      </c>
      <c r="B19" s="87" t="s">
        <v>108</v>
      </c>
      <c r="C19" s="87" t="s">
        <v>566</v>
      </c>
      <c r="D19" s="48" t="s">
        <v>109</v>
      </c>
      <c r="E19" s="48" t="s">
        <v>90</v>
      </c>
      <c r="F19" s="48" t="s">
        <v>755</v>
      </c>
      <c r="G19" s="48" t="s">
        <v>53</v>
      </c>
      <c r="H19" s="48" t="s">
        <v>92</v>
      </c>
    </row>
    <row r="20" spans="1:8" ht="60" x14ac:dyDescent="0.25">
      <c r="A20" s="87" t="str">
        <f t="shared" si="1"/>
        <v>Deterministic Latency</v>
      </c>
      <c r="B20" s="87" t="str">
        <f t="shared" si="1"/>
        <v>fgt_q_dl_ctrl_a_l3</v>
      </c>
      <c r="C20" s="87"/>
      <c r="D20" s="48" t="s">
        <v>110</v>
      </c>
      <c r="E20" s="48" t="s">
        <v>94</v>
      </c>
      <c r="F20" s="48" t="s">
        <v>756</v>
      </c>
      <c r="G20" s="48" t="s">
        <v>53</v>
      </c>
      <c r="H20" s="48" t="s">
        <v>96</v>
      </c>
    </row>
    <row r="21" spans="1:8" ht="30" x14ac:dyDescent="0.25">
      <c r="A21" s="87" t="str">
        <f t="shared" si="1"/>
        <v>Deterministic Latency</v>
      </c>
      <c r="B21" s="87" t="str">
        <f t="shared" si="1"/>
        <v>fgt_q_dl_ctrl_a_l3</v>
      </c>
      <c r="C21" s="87"/>
      <c r="D21" s="48" t="s">
        <v>111</v>
      </c>
      <c r="E21" s="48" t="s">
        <v>98</v>
      </c>
      <c r="F21" s="48" t="s">
        <v>567</v>
      </c>
      <c r="G21" s="48" t="s">
        <v>53</v>
      </c>
      <c r="H21" s="48" t="s">
        <v>99</v>
      </c>
    </row>
    <row r="22" spans="1:8" ht="409.5" x14ac:dyDescent="0.25">
      <c r="A22" s="54" t="s">
        <v>112</v>
      </c>
      <c r="B22" s="54" t="s">
        <v>568</v>
      </c>
      <c r="C22" s="54" t="s">
        <v>113</v>
      </c>
      <c r="D22" s="47" t="s">
        <v>114</v>
      </c>
      <c r="E22" s="47" t="s">
        <v>115</v>
      </c>
      <c r="F22" s="47" t="s">
        <v>569</v>
      </c>
      <c r="G22" s="47" t="s">
        <v>40</v>
      </c>
      <c r="H22" s="47" t="s">
        <v>54</v>
      </c>
    </row>
    <row r="23" spans="1:8" ht="105" x14ac:dyDescent="0.25">
      <c r="A23" s="89" t="s">
        <v>116</v>
      </c>
      <c r="B23" s="89" t="s">
        <v>712</v>
      </c>
      <c r="C23" s="89" t="s">
        <v>713</v>
      </c>
      <c r="D23" s="46" t="s">
        <v>714</v>
      </c>
      <c r="E23" s="46" t="s">
        <v>715</v>
      </c>
      <c r="F23" s="46" t="s">
        <v>757</v>
      </c>
      <c r="G23" s="46" t="s">
        <v>53</v>
      </c>
      <c r="H23" s="46" t="s">
        <v>716</v>
      </c>
    </row>
    <row r="24" spans="1:8" ht="105" x14ac:dyDescent="0.25">
      <c r="A24" s="89" t="str">
        <f t="shared" ref="A24:B38" si="2">A23</f>
        <v>GPON</v>
      </c>
      <c r="B24" s="89" t="str">
        <f>B23</f>
        <v>SERDES_IP_LANE_L0_reg_34</v>
      </c>
      <c r="C24" s="89"/>
      <c r="D24" s="46" t="s">
        <v>717</v>
      </c>
      <c r="E24" s="46" t="s">
        <v>718</v>
      </c>
      <c r="F24" s="46" t="s">
        <v>758</v>
      </c>
      <c r="G24" s="46" t="s">
        <v>53</v>
      </c>
      <c r="H24" s="46" t="s">
        <v>716</v>
      </c>
    </row>
    <row r="25" spans="1:8" ht="105" x14ac:dyDescent="0.25">
      <c r="A25" s="89" t="str">
        <f t="shared" si="2"/>
        <v>GPON</v>
      </c>
      <c r="B25" s="89" t="s">
        <v>719</v>
      </c>
      <c r="C25" s="89" t="s">
        <v>720</v>
      </c>
      <c r="D25" s="46" t="s">
        <v>721</v>
      </c>
      <c r="E25" s="46" t="s">
        <v>722</v>
      </c>
      <c r="F25" s="46" t="s">
        <v>759</v>
      </c>
      <c r="G25" s="46" t="s">
        <v>53</v>
      </c>
      <c r="H25" s="46" t="s">
        <v>716</v>
      </c>
    </row>
    <row r="26" spans="1:8" ht="105" x14ac:dyDescent="0.25">
      <c r="A26" s="89" t="str">
        <f t="shared" si="2"/>
        <v>GPON</v>
      </c>
      <c r="B26" s="89" t="str">
        <f t="shared" si="2"/>
        <v>SERDES_IP_LANE_L0_reg_35</v>
      </c>
      <c r="C26" s="89"/>
      <c r="D26" s="46" t="s">
        <v>723</v>
      </c>
      <c r="E26" s="46" t="s">
        <v>724</v>
      </c>
      <c r="F26" s="46" t="s">
        <v>760</v>
      </c>
      <c r="G26" s="46" t="s">
        <v>53</v>
      </c>
      <c r="H26" s="46" t="s">
        <v>716</v>
      </c>
    </row>
    <row r="27" spans="1:8" ht="105" x14ac:dyDescent="0.25">
      <c r="A27" s="89" t="str">
        <f t="shared" si="2"/>
        <v>GPON</v>
      </c>
      <c r="B27" s="89" t="str">
        <f t="shared" si="2"/>
        <v>SERDES_IP_LANE_L0_reg_35</v>
      </c>
      <c r="C27" s="89"/>
      <c r="D27" s="46" t="s">
        <v>725</v>
      </c>
      <c r="E27" s="46" t="s">
        <v>726</v>
      </c>
      <c r="F27" s="46" t="s">
        <v>761</v>
      </c>
      <c r="G27" s="46" t="s">
        <v>53</v>
      </c>
      <c r="H27" s="46" t="s">
        <v>716</v>
      </c>
    </row>
    <row r="28" spans="1:8" ht="105" x14ac:dyDescent="0.25">
      <c r="A28" s="89" t="str">
        <f t="shared" si="2"/>
        <v>GPON</v>
      </c>
      <c r="B28" s="89" t="s">
        <v>727</v>
      </c>
      <c r="C28" s="89" t="s">
        <v>728</v>
      </c>
      <c r="D28" s="46" t="s">
        <v>729</v>
      </c>
      <c r="E28" s="46" t="s">
        <v>730</v>
      </c>
      <c r="F28" s="46" t="s">
        <v>762</v>
      </c>
      <c r="G28" s="46" t="s">
        <v>53</v>
      </c>
      <c r="H28" s="46" t="s">
        <v>716</v>
      </c>
    </row>
    <row r="29" spans="1:8" ht="105" x14ac:dyDescent="0.25">
      <c r="A29" s="89" t="str">
        <f t="shared" si="2"/>
        <v>GPON</v>
      </c>
      <c r="B29" s="89" t="str">
        <f>B28</f>
        <v>SERDES_IP_LANE_L0_reg_36</v>
      </c>
      <c r="C29" s="89"/>
      <c r="D29" s="46" t="s">
        <v>731</v>
      </c>
      <c r="E29" s="46" t="s">
        <v>732</v>
      </c>
      <c r="F29" s="46" t="s">
        <v>763</v>
      </c>
      <c r="G29" s="46" t="s">
        <v>53</v>
      </c>
      <c r="H29" s="46" t="s">
        <v>716</v>
      </c>
    </row>
    <row r="30" spans="1:8" ht="90" x14ac:dyDescent="0.25">
      <c r="A30" s="89" t="str">
        <f t="shared" si="2"/>
        <v>GPON</v>
      </c>
      <c r="B30" s="60" t="s">
        <v>764</v>
      </c>
      <c r="C30" s="60" t="s">
        <v>765</v>
      </c>
      <c r="D30" s="46" t="s">
        <v>766</v>
      </c>
      <c r="E30" s="46" t="s">
        <v>767</v>
      </c>
      <c r="F30" s="46" t="s">
        <v>768</v>
      </c>
      <c r="G30" s="46" t="s">
        <v>53</v>
      </c>
      <c r="H30" s="46" t="s">
        <v>157</v>
      </c>
    </row>
    <row r="31" spans="1:8" ht="60" x14ac:dyDescent="0.25">
      <c r="A31" s="89" t="str">
        <f t="shared" si="2"/>
        <v>GPON</v>
      </c>
      <c r="B31" s="60" t="s">
        <v>733</v>
      </c>
      <c r="C31" s="60" t="s">
        <v>734</v>
      </c>
      <c r="D31" s="46" t="s">
        <v>735</v>
      </c>
      <c r="E31" s="46" t="s">
        <v>736</v>
      </c>
      <c r="F31" s="46" t="s">
        <v>737</v>
      </c>
      <c r="G31" s="46" t="s">
        <v>53</v>
      </c>
      <c r="H31" s="46" t="s">
        <v>738</v>
      </c>
    </row>
    <row r="32" spans="1:8" ht="105" x14ac:dyDescent="0.25">
      <c r="A32" s="89" t="str">
        <f t="shared" si="2"/>
        <v>GPON</v>
      </c>
      <c r="B32" s="89" t="s">
        <v>837</v>
      </c>
      <c r="C32" s="89" t="s">
        <v>838</v>
      </c>
      <c r="D32" s="46" t="s">
        <v>839</v>
      </c>
      <c r="E32" s="46" t="s">
        <v>840</v>
      </c>
      <c r="F32" s="46" t="s">
        <v>841</v>
      </c>
      <c r="G32" s="46" t="s">
        <v>53</v>
      </c>
      <c r="H32" s="46" t="s">
        <v>172</v>
      </c>
    </row>
    <row r="33" spans="1:8" ht="105" x14ac:dyDescent="0.25">
      <c r="A33" s="89" t="str">
        <f t="shared" si="2"/>
        <v>GPON</v>
      </c>
      <c r="B33" s="89" t="str">
        <f>B32</f>
        <v>SERDES_IP_LANE_L0_reg_97</v>
      </c>
      <c r="C33" s="89"/>
      <c r="D33" s="46" t="s">
        <v>842</v>
      </c>
      <c r="E33" s="46" t="s">
        <v>843</v>
      </c>
      <c r="F33" s="46" t="s">
        <v>841</v>
      </c>
      <c r="G33" s="46" t="s">
        <v>53</v>
      </c>
      <c r="H33" s="46" t="s">
        <v>172</v>
      </c>
    </row>
    <row r="34" spans="1:8" ht="105" x14ac:dyDescent="0.25">
      <c r="A34" s="89" t="str">
        <f t="shared" si="2"/>
        <v>GPON</v>
      </c>
      <c r="B34" s="60" t="s">
        <v>739</v>
      </c>
      <c r="C34" s="60" t="s">
        <v>740</v>
      </c>
      <c r="D34" s="46" t="s">
        <v>741</v>
      </c>
      <c r="E34" s="46" t="s">
        <v>742</v>
      </c>
      <c r="F34" s="46" t="s">
        <v>769</v>
      </c>
      <c r="G34" s="46" t="s">
        <v>53</v>
      </c>
      <c r="H34" s="46" t="s">
        <v>716</v>
      </c>
    </row>
    <row r="35" spans="1:8" ht="90" x14ac:dyDescent="0.25">
      <c r="A35" s="89" t="str">
        <f t="shared" si="2"/>
        <v>GPON</v>
      </c>
      <c r="B35" s="89" t="s">
        <v>844</v>
      </c>
      <c r="C35" s="89" t="s">
        <v>845</v>
      </c>
      <c r="D35" s="46" t="s">
        <v>846</v>
      </c>
      <c r="E35" s="46" t="s">
        <v>847</v>
      </c>
      <c r="F35" s="46" t="s">
        <v>848</v>
      </c>
      <c r="G35" s="46" t="s">
        <v>53</v>
      </c>
      <c r="H35" s="46" t="s">
        <v>849</v>
      </c>
    </row>
    <row r="36" spans="1:8" ht="90" x14ac:dyDescent="0.25">
      <c r="A36" s="89" t="str">
        <f t="shared" si="2"/>
        <v>GPON</v>
      </c>
      <c r="B36" s="89" t="str">
        <f>B35</f>
        <v>SERDES_IP_LANE_L0_reg_159</v>
      </c>
      <c r="C36" s="89"/>
      <c r="D36" s="46" t="s">
        <v>850</v>
      </c>
      <c r="E36" s="46" t="s">
        <v>851</v>
      </c>
      <c r="F36" s="46" t="s">
        <v>848</v>
      </c>
      <c r="G36" s="46" t="s">
        <v>53</v>
      </c>
      <c r="H36" s="46" t="s">
        <v>849</v>
      </c>
    </row>
    <row r="37" spans="1:8" ht="60" x14ac:dyDescent="0.25">
      <c r="A37" s="89" t="str">
        <f t="shared" si="2"/>
        <v>GPON</v>
      </c>
      <c r="B37" s="60" t="s">
        <v>117</v>
      </c>
      <c r="C37" s="60" t="s">
        <v>570</v>
      </c>
      <c r="D37" s="46" t="s">
        <v>118</v>
      </c>
      <c r="E37" s="46" t="s">
        <v>119</v>
      </c>
      <c r="F37" s="46" t="s">
        <v>704</v>
      </c>
      <c r="G37" s="46" t="s">
        <v>53</v>
      </c>
      <c r="H37" s="46" t="s">
        <v>120</v>
      </c>
    </row>
    <row r="38" spans="1:8" ht="60" x14ac:dyDescent="0.25">
      <c r="A38" s="89" t="str">
        <f t="shared" si="2"/>
        <v>GPON</v>
      </c>
      <c r="B38" s="60" t="s">
        <v>121</v>
      </c>
      <c r="C38" s="60" t="s">
        <v>571</v>
      </c>
      <c r="D38" s="46" t="s">
        <v>122</v>
      </c>
      <c r="E38" s="46" t="s">
        <v>123</v>
      </c>
      <c r="F38" s="46" t="s">
        <v>705</v>
      </c>
      <c r="G38" s="46" t="s">
        <v>53</v>
      </c>
      <c r="H38" s="46" t="s">
        <v>120</v>
      </c>
    </row>
    <row r="39" spans="1:8" ht="90" x14ac:dyDescent="0.25">
      <c r="A39" s="88" t="s">
        <v>126</v>
      </c>
      <c r="B39" s="55" t="s">
        <v>665</v>
      </c>
      <c r="C39" s="55" t="s">
        <v>572</v>
      </c>
      <c r="D39" s="45" t="s">
        <v>573</v>
      </c>
      <c r="E39" s="45" t="s">
        <v>574</v>
      </c>
      <c r="F39" s="45" t="s">
        <v>575</v>
      </c>
      <c r="G39" s="45" t="s">
        <v>53</v>
      </c>
      <c r="H39" s="45" t="s">
        <v>172</v>
      </c>
    </row>
    <row r="40" spans="1:8" ht="195" x14ac:dyDescent="0.25">
      <c r="A40" s="88" t="str">
        <f t="shared" ref="A40:A46" si="3">A39</f>
        <v>Loopback</v>
      </c>
      <c r="B40" s="88" t="s">
        <v>666</v>
      </c>
      <c r="C40" s="88" t="s">
        <v>706</v>
      </c>
      <c r="D40" s="45" t="s">
        <v>576</v>
      </c>
      <c r="E40" s="45" t="s">
        <v>577</v>
      </c>
      <c r="F40" s="45" t="s">
        <v>697</v>
      </c>
      <c r="G40" s="45" t="s">
        <v>53</v>
      </c>
      <c r="H40" s="45" t="s">
        <v>172</v>
      </c>
    </row>
    <row r="41" spans="1:8" ht="210" x14ac:dyDescent="0.25">
      <c r="A41" s="88" t="str">
        <f t="shared" si="3"/>
        <v>Loopback</v>
      </c>
      <c r="B41" s="88" t="str">
        <f>B40</f>
        <v>SERDES_IP_LANE_L0_reg_7</v>
      </c>
      <c r="C41" s="88"/>
      <c r="D41" s="45" t="s">
        <v>578</v>
      </c>
      <c r="E41" s="45" t="s">
        <v>579</v>
      </c>
      <c r="F41" s="45" t="s">
        <v>698</v>
      </c>
      <c r="G41" s="45" t="s">
        <v>53</v>
      </c>
      <c r="H41" s="45" t="s">
        <v>172</v>
      </c>
    </row>
    <row r="42" spans="1:8" ht="90" x14ac:dyDescent="0.25">
      <c r="A42" s="88" t="str">
        <f t="shared" si="3"/>
        <v>Loopback</v>
      </c>
      <c r="B42" s="55" t="s">
        <v>667</v>
      </c>
      <c r="C42" s="55" t="s">
        <v>572</v>
      </c>
      <c r="D42" s="45" t="s">
        <v>580</v>
      </c>
      <c r="E42" s="45" t="s">
        <v>581</v>
      </c>
      <c r="F42" s="45" t="s">
        <v>582</v>
      </c>
      <c r="G42" s="45" t="s">
        <v>53</v>
      </c>
      <c r="H42" s="45" t="s">
        <v>172</v>
      </c>
    </row>
    <row r="43" spans="1:8" ht="195" x14ac:dyDescent="0.25">
      <c r="A43" s="88" t="str">
        <f t="shared" si="3"/>
        <v>Loopback</v>
      </c>
      <c r="B43" s="55" t="s">
        <v>668</v>
      </c>
      <c r="C43" s="55" t="s">
        <v>706</v>
      </c>
      <c r="D43" s="45" t="s">
        <v>583</v>
      </c>
      <c r="E43" s="45" t="s">
        <v>584</v>
      </c>
      <c r="F43" s="45" t="s">
        <v>699</v>
      </c>
      <c r="G43" s="45" t="s">
        <v>53</v>
      </c>
      <c r="H43" s="45" t="s">
        <v>172</v>
      </c>
    </row>
    <row r="44" spans="1:8" ht="75" x14ac:dyDescent="0.25">
      <c r="A44" s="88" t="str">
        <f t="shared" si="3"/>
        <v>Loopback</v>
      </c>
      <c r="B44" s="55" t="s">
        <v>669</v>
      </c>
      <c r="C44" s="55" t="s">
        <v>585</v>
      </c>
      <c r="D44" s="45" t="s">
        <v>586</v>
      </c>
      <c r="E44" s="45" t="s">
        <v>587</v>
      </c>
      <c r="F44" s="45" t="s">
        <v>588</v>
      </c>
      <c r="G44" s="45" t="s">
        <v>53</v>
      </c>
      <c r="H44" s="45" t="s">
        <v>172</v>
      </c>
    </row>
    <row r="45" spans="1:8" ht="150" x14ac:dyDescent="0.25">
      <c r="A45" s="88" t="str">
        <f t="shared" si="3"/>
        <v>Loopback</v>
      </c>
      <c r="B45" s="55" t="s">
        <v>770</v>
      </c>
      <c r="C45" s="55" t="s">
        <v>572</v>
      </c>
      <c r="D45" s="45" t="s">
        <v>771</v>
      </c>
      <c r="E45" s="45" t="s">
        <v>772</v>
      </c>
      <c r="F45" s="45" t="s">
        <v>773</v>
      </c>
      <c r="G45" s="45" t="s">
        <v>53</v>
      </c>
      <c r="H45" s="45" t="s">
        <v>774</v>
      </c>
    </row>
    <row r="46" spans="1:8" ht="135" x14ac:dyDescent="0.25">
      <c r="A46" s="88" t="str">
        <f t="shared" si="3"/>
        <v>Loopback</v>
      </c>
      <c r="B46" s="55" t="s">
        <v>127</v>
      </c>
      <c r="C46" s="55" t="s">
        <v>706</v>
      </c>
      <c r="D46" s="45" t="s">
        <v>128</v>
      </c>
      <c r="E46" s="45" t="s">
        <v>129</v>
      </c>
      <c r="F46" s="45" t="s">
        <v>707</v>
      </c>
      <c r="G46" s="45" t="s">
        <v>53</v>
      </c>
      <c r="H46" s="45" t="s">
        <v>125</v>
      </c>
    </row>
    <row r="47" spans="1:8" ht="60" x14ac:dyDescent="0.25">
      <c r="A47" s="90" t="s">
        <v>130</v>
      </c>
      <c r="B47" s="61" t="s">
        <v>743</v>
      </c>
      <c r="C47" s="61" t="s">
        <v>131</v>
      </c>
      <c r="D47" s="44" t="s">
        <v>744</v>
      </c>
      <c r="E47" s="44" t="s">
        <v>745</v>
      </c>
      <c r="F47" s="44" t="s">
        <v>132</v>
      </c>
      <c r="G47" s="44" t="s">
        <v>53</v>
      </c>
      <c r="H47" s="44" t="s">
        <v>133</v>
      </c>
    </row>
    <row r="48" spans="1:8" ht="60" x14ac:dyDescent="0.25">
      <c r="A48" s="90" t="str">
        <f t="shared" ref="A48" si="4">A47</f>
        <v>RX EQ</v>
      </c>
      <c r="B48" s="91" t="s">
        <v>670</v>
      </c>
      <c r="C48" s="91" t="s">
        <v>134</v>
      </c>
      <c r="D48" s="44" t="s">
        <v>135</v>
      </c>
      <c r="E48" s="44" t="s">
        <v>136</v>
      </c>
      <c r="F48" s="44" t="s">
        <v>137</v>
      </c>
      <c r="G48" s="44" t="s">
        <v>53</v>
      </c>
      <c r="H48" s="44" t="s">
        <v>133</v>
      </c>
    </row>
    <row r="49" spans="1:8" ht="60" x14ac:dyDescent="0.25">
      <c r="A49" s="90"/>
      <c r="B49" s="92"/>
      <c r="C49" s="92"/>
      <c r="D49" s="44" t="s">
        <v>138</v>
      </c>
      <c r="E49" s="44" t="s">
        <v>139</v>
      </c>
      <c r="F49" s="44" t="s">
        <v>746</v>
      </c>
      <c r="G49" s="44" t="s">
        <v>53</v>
      </c>
      <c r="H49" s="44" t="s">
        <v>140</v>
      </c>
    </row>
    <row r="50" spans="1:8" ht="30" x14ac:dyDescent="0.25">
      <c r="A50" s="90" t="str">
        <f>A48</f>
        <v>RX EQ</v>
      </c>
      <c r="B50" s="61" t="s">
        <v>852</v>
      </c>
      <c r="C50" s="61" t="s">
        <v>853</v>
      </c>
      <c r="D50" s="44" t="s">
        <v>854</v>
      </c>
      <c r="E50" s="44" t="s">
        <v>855</v>
      </c>
      <c r="F50" s="44" t="s">
        <v>856</v>
      </c>
      <c r="G50" s="44" t="s">
        <v>53</v>
      </c>
      <c r="H50" s="44" t="s">
        <v>133</v>
      </c>
    </row>
    <row r="51" spans="1:8" ht="270" x14ac:dyDescent="0.25">
      <c r="A51" s="93" t="s">
        <v>671</v>
      </c>
      <c r="B51" s="93" t="s">
        <v>672</v>
      </c>
      <c r="C51" s="93" t="s">
        <v>673</v>
      </c>
      <c r="D51" s="43" t="s">
        <v>674</v>
      </c>
      <c r="E51" s="43" t="s">
        <v>675</v>
      </c>
      <c r="F51" s="43" t="s">
        <v>676</v>
      </c>
      <c r="G51" s="43" t="s">
        <v>53</v>
      </c>
      <c r="H51" s="43" t="s">
        <v>656</v>
      </c>
    </row>
    <row r="52" spans="1:8" ht="195" x14ac:dyDescent="0.25">
      <c r="A52" s="93" t="str">
        <f t="shared" ref="A52:B53" si="5">A51</f>
        <v>RX PRBS Pattern Selection and Polarity Inversion</v>
      </c>
      <c r="B52" s="93" t="str">
        <f t="shared" si="5"/>
        <v>SERDES_IP_LANE_L0_reg_11</v>
      </c>
      <c r="C52" s="93"/>
      <c r="D52" s="43" t="s">
        <v>589</v>
      </c>
      <c r="E52" s="43" t="s">
        <v>590</v>
      </c>
      <c r="F52" s="43" t="s">
        <v>700</v>
      </c>
      <c r="G52" s="43" t="s">
        <v>53</v>
      </c>
      <c r="H52" s="43" t="s">
        <v>172</v>
      </c>
    </row>
    <row r="53" spans="1:8" ht="195" x14ac:dyDescent="0.25">
      <c r="A53" s="93" t="str">
        <f t="shared" si="5"/>
        <v>RX PRBS Pattern Selection and Polarity Inversion</v>
      </c>
      <c r="B53" s="93" t="str">
        <f t="shared" si="5"/>
        <v>SERDES_IP_LANE_L0_reg_11</v>
      </c>
      <c r="C53" s="93"/>
      <c r="D53" s="43" t="s">
        <v>591</v>
      </c>
      <c r="E53" s="43" t="s">
        <v>592</v>
      </c>
      <c r="F53" s="43" t="s">
        <v>701</v>
      </c>
      <c r="G53" s="43" t="s">
        <v>53</v>
      </c>
      <c r="H53" s="43" t="s">
        <v>172</v>
      </c>
    </row>
    <row r="54" spans="1:8" ht="75" x14ac:dyDescent="0.25">
      <c r="A54" s="94" t="s">
        <v>677</v>
      </c>
      <c r="B54" s="94" t="s">
        <v>678</v>
      </c>
      <c r="C54" s="94" t="s">
        <v>679</v>
      </c>
      <c r="D54" s="42" t="s">
        <v>141</v>
      </c>
      <c r="E54" s="42" t="s">
        <v>142</v>
      </c>
      <c r="F54" s="42" t="s">
        <v>143</v>
      </c>
      <c r="G54" s="42" t="s">
        <v>53</v>
      </c>
      <c r="H54" s="42" t="s">
        <v>140</v>
      </c>
    </row>
    <row r="55" spans="1:8" ht="75" x14ac:dyDescent="0.25">
      <c r="A55" s="94" t="str">
        <f t="shared" ref="A55:B56" si="6">A54</f>
        <v>RX USER CLKs and RX PCS BIST Enable</v>
      </c>
      <c r="B55" s="94" t="str">
        <f t="shared" si="6"/>
        <v>SERDES_IP_LANE_L0_reg_110</v>
      </c>
      <c r="C55" s="94"/>
      <c r="D55" s="42" t="s">
        <v>680</v>
      </c>
      <c r="E55" s="42" t="s">
        <v>681</v>
      </c>
      <c r="F55" s="42" t="s">
        <v>682</v>
      </c>
      <c r="G55" s="42" t="s">
        <v>53</v>
      </c>
      <c r="H55" s="42" t="s">
        <v>172</v>
      </c>
    </row>
    <row r="56" spans="1:8" ht="90" x14ac:dyDescent="0.25">
      <c r="A56" s="94" t="str">
        <f t="shared" si="6"/>
        <v>RX USER CLKs and RX PCS BIST Enable</v>
      </c>
      <c r="B56" s="94" t="str">
        <f t="shared" si="6"/>
        <v>SERDES_IP_LANE_L0_reg_110</v>
      </c>
      <c r="C56" s="94"/>
      <c r="D56" s="42" t="s">
        <v>683</v>
      </c>
      <c r="E56" s="42" t="s">
        <v>684</v>
      </c>
      <c r="F56" s="42" t="s">
        <v>685</v>
      </c>
      <c r="G56" s="42" t="s">
        <v>53</v>
      </c>
      <c r="H56" s="42" t="s">
        <v>172</v>
      </c>
    </row>
    <row r="57" spans="1:8" ht="75" x14ac:dyDescent="0.25">
      <c r="A57" s="95" t="s">
        <v>593</v>
      </c>
      <c r="B57" s="95" t="s">
        <v>246</v>
      </c>
      <c r="C57" s="95" t="s">
        <v>247</v>
      </c>
      <c r="D57" s="50" t="s">
        <v>248</v>
      </c>
      <c r="E57" s="50" t="s">
        <v>249</v>
      </c>
      <c r="F57" s="50" t="s">
        <v>250</v>
      </c>
      <c r="G57" s="50" t="s">
        <v>53</v>
      </c>
      <c r="H57" s="50" t="s">
        <v>251</v>
      </c>
    </row>
    <row r="58" spans="1:8" ht="75" x14ac:dyDescent="0.25">
      <c r="A58" s="95" t="str">
        <f t="shared" ref="A58:A60" si="7">A57</f>
        <v>Serial Loopback, PRBS, BER Test Control, and Polarity Change</v>
      </c>
      <c r="B58" s="95" t="str">
        <f>B57</f>
        <v>SCMNG_PM_LINK_MNG_SIDE_CPI_REGS</v>
      </c>
      <c r="C58" s="95"/>
      <c r="D58" s="50" t="s">
        <v>252</v>
      </c>
      <c r="E58" s="50" t="s">
        <v>253</v>
      </c>
      <c r="F58" s="50" t="s">
        <v>250</v>
      </c>
      <c r="G58" s="50" t="s">
        <v>53</v>
      </c>
      <c r="H58" s="50" t="s">
        <v>251</v>
      </c>
    </row>
    <row r="59" spans="1:8" ht="75" x14ac:dyDescent="0.25">
      <c r="A59" s="95" t="str">
        <f t="shared" si="7"/>
        <v>Serial Loopback, PRBS, BER Test Control, and Polarity Change</v>
      </c>
      <c r="B59" s="95" t="s">
        <v>254</v>
      </c>
      <c r="C59" s="95" t="s">
        <v>247</v>
      </c>
      <c r="D59" s="50" t="s">
        <v>255</v>
      </c>
      <c r="E59" s="50" t="s">
        <v>256</v>
      </c>
      <c r="F59" s="50" t="s">
        <v>250</v>
      </c>
      <c r="G59" s="50" t="s">
        <v>53</v>
      </c>
      <c r="H59" s="50" t="s">
        <v>251</v>
      </c>
    </row>
    <row r="60" spans="1:8" ht="75" x14ac:dyDescent="0.25">
      <c r="A60" s="95" t="str">
        <f t="shared" si="7"/>
        <v>Serial Loopback, PRBS, BER Test Control, and Polarity Change</v>
      </c>
      <c r="B60" s="95" t="str">
        <f>B59</f>
        <v>SCMNG_PM_PHY_SIDE_CPI_REGS</v>
      </c>
      <c r="C60" s="95"/>
      <c r="D60" s="50" t="s">
        <v>257</v>
      </c>
      <c r="E60" s="50" t="s">
        <v>258</v>
      </c>
      <c r="F60" s="50" t="s">
        <v>250</v>
      </c>
      <c r="G60" s="50" t="s">
        <v>53</v>
      </c>
      <c r="H60" s="50" t="s">
        <v>251</v>
      </c>
    </row>
    <row r="61" spans="1:8" ht="45" x14ac:dyDescent="0.25">
      <c r="A61" s="96" t="s">
        <v>144</v>
      </c>
      <c r="B61" s="96" t="s">
        <v>145</v>
      </c>
      <c r="C61" s="96" t="s">
        <v>146</v>
      </c>
      <c r="D61" s="49" t="s">
        <v>147</v>
      </c>
      <c r="E61" s="49" t="s">
        <v>148</v>
      </c>
      <c r="F61" s="49" t="s">
        <v>594</v>
      </c>
      <c r="G61" s="49" t="s">
        <v>53</v>
      </c>
      <c r="H61" s="49" t="s">
        <v>149</v>
      </c>
    </row>
    <row r="62" spans="1:8" ht="45" x14ac:dyDescent="0.25">
      <c r="A62" s="96" t="str">
        <f t="shared" ref="A62:B64" si="8">A61</f>
        <v>TX EQ</v>
      </c>
      <c r="B62" s="96" t="str">
        <f t="shared" si="8"/>
        <v>SRDS_IP_IF_TX1</v>
      </c>
      <c r="C62" s="96"/>
      <c r="D62" s="49" t="s">
        <v>150</v>
      </c>
      <c r="E62" s="49" t="s">
        <v>151</v>
      </c>
      <c r="F62" s="49" t="s">
        <v>595</v>
      </c>
      <c r="G62" s="49" t="s">
        <v>53</v>
      </c>
      <c r="H62" s="49" t="s">
        <v>149</v>
      </c>
    </row>
    <row r="63" spans="1:8" ht="405" x14ac:dyDescent="0.25">
      <c r="A63" s="96" t="str">
        <f t="shared" si="8"/>
        <v>TX EQ</v>
      </c>
      <c r="B63" s="96" t="str">
        <f t="shared" si="8"/>
        <v>SRDS_IP_IF_TX1</v>
      </c>
      <c r="C63" s="96"/>
      <c r="D63" s="49" t="s">
        <v>152</v>
      </c>
      <c r="E63" s="49" t="s">
        <v>153</v>
      </c>
      <c r="F63" s="49" t="s">
        <v>686</v>
      </c>
      <c r="G63" s="49" t="s">
        <v>53</v>
      </c>
      <c r="H63" s="49" t="s">
        <v>154</v>
      </c>
    </row>
    <row r="64" spans="1:8" ht="45" x14ac:dyDescent="0.25">
      <c r="A64" s="96" t="str">
        <f t="shared" si="8"/>
        <v>TX EQ</v>
      </c>
      <c r="B64" s="96" t="str">
        <f t="shared" si="8"/>
        <v>SRDS_IP_IF_TX1</v>
      </c>
      <c r="C64" s="96"/>
      <c r="D64" s="49" t="s">
        <v>155</v>
      </c>
      <c r="E64" s="49" t="s">
        <v>156</v>
      </c>
      <c r="F64" s="49" t="s">
        <v>596</v>
      </c>
      <c r="G64" s="49" t="s">
        <v>53</v>
      </c>
      <c r="H64" s="49" t="s">
        <v>157</v>
      </c>
    </row>
    <row r="65" spans="1:8" ht="60" x14ac:dyDescent="0.25">
      <c r="A65" s="97" t="s">
        <v>597</v>
      </c>
      <c r="B65" s="97" t="s">
        <v>687</v>
      </c>
      <c r="C65" s="97" t="s">
        <v>598</v>
      </c>
      <c r="D65" s="51" t="s">
        <v>599</v>
      </c>
      <c r="E65" s="51" t="s">
        <v>600</v>
      </c>
      <c r="F65" s="51" t="s">
        <v>601</v>
      </c>
      <c r="G65" s="51" t="s">
        <v>53</v>
      </c>
      <c r="H65" s="51" t="s">
        <v>172</v>
      </c>
    </row>
    <row r="66" spans="1:8" ht="75" x14ac:dyDescent="0.25">
      <c r="A66" s="97" t="str">
        <f>A65</f>
        <v>TX Output</v>
      </c>
      <c r="B66" s="97" t="str">
        <f>B65</f>
        <v>SERDES_IP_LANE_L0_reg_213</v>
      </c>
      <c r="C66" s="97"/>
      <c r="D66" s="51" t="s">
        <v>602</v>
      </c>
      <c r="E66" s="51" t="s">
        <v>603</v>
      </c>
      <c r="F66" s="51" t="s">
        <v>604</v>
      </c>
      <c r="G66" s="51" t="s">
        <v>53</v>
      </c>
      <c r="H66" s="51" t="s">
        <v>172</v>
      </c>
    </row>
    <row r="67" spans="1:8" ht="60" x14ac:dyDescent="0.25">
      <c r="A67" s="98" t="s">
        <v>158</v>
      </c>
      <c r="B67" s="98" t="s">
        <v>605</v>
      </c>
      <c r="C67" s="98" t="s">
        <v>159</v>
      </c>
      <c r="D67" s="52" t="s">
        <v>160</v>
      </c>
      <c r="E67" s="52" t="s">
        <v>161</v>
      </c>
      <c r="F67" s="52" t="s">
        <v>162</v>
      </c>
      <c r="G67" s="52" t="s">
        <v>53</v>
      </c>
      <c r="H67" s="52" t="s">
        <v>163</v>
      </c>
    </row>
    <row r="68" spans="1:8" ht="45" x14ac:dyDescent="0.25">
      <c r="A68" s="98" t="str">
        <f t="shared" ref="A68:A75" si="9">A67</f>
        <v>TX PLL K M Counters</v>
      </c>
      <c r="B68" s="98" t="str">
        <f>B67</f>
        <v>SRDS_IP_PLLLCSLOW_serdes_lane_ana_pll_div0</v>
      </c>
      <c r="C68" s="98"/>
      <c r="D68" s="52" t="s">
        <v>164</v>
      </c>
      <c r="E68" s="52" t="s">
        <v>165</v>
      </c>
      <c r="F68" s="52" t="s">
        <v>166</v>
      </c>
      <c r="G68" s="52" t="s">
        <v>53</v>
      </c>
      <c r="H68" s="52" t="s">
        <v>167</v>
      </c>
    </row>
    <row r="69" spans="1:8" ht="195" x14ac:dyDescent="0.25">
      <c r="A69" s="98" t="str">
        <f t="shared" si="9"/>
        <v>TX PLL K M Counters</v>
      </c>
      <c r="B69" s="59" t="s">
        <v>606</v>
      </c>
      <c r="C69" s="59" t="s">
        <v>168</v>
      </c>
      <c r="D69" s="52" t="s">
        <v>169</v>
      </c>
      <c r="E69" s="52" t="s">
        <v>170</v>
      </c>
      <c r="F69" s="52" t="s">
        <v>171</v>
      </c>
      <c r="G69" s="52" t="s">
        <v>53</v>
      </c>
      <c r="H69" s="52" t="s">
        <v>172</v>
      </c>
    </row>
    <row r="70" spans="1:8" ht="60" x14ac:dyDescent="0.25">
      <c r="A70" s="98" t="str">
        <f t="shared" si="9"/>
        <v>TX PLL K M Counters</v>
      </c>
      <c r="B70" s="98" t="s">
        <v>607</v>
      </c>
      <c r="C70" s="98" t="s">
        <v>173</v>
      </c>
      <c r="D70" s="52" t="s">
        <v>174</v>
      </c>
      <c r="E70" s="52" t="s">
        <v>175</v>
      </c>
      <c r="F70" s="52" t="s">
        <v>176</v>
      </c>
      <c r="G70" s="52" t="s">
        <v>53</v>
      </c>
      <c r="H70" s="52" t="s">
        <v>163</v>
      </c>
    </row>
    <row r="71" spans="1:8" ht="45" x14ac:dyDescent="0.25">
      <c r="A71" s="98" t="str">
        <f t="shared" si="9"/>
        <v>TX PLL K M Counters</v>
      </c>
      <c r="B71" s="98" t="str">
        <f>B70</f>
        <v>SRDS_IP_PLLLCMED_serdes_lane_ana_pll_div0</v>
      </c>
      <c r="C71" s="98"/>
      <c r="D71" s="52" t="s">
        <v>177</v>
      </c>
      <c r="E71" s="52" t="s">
        <v>178</v>
      </c>
      <c r="F71" s="52" t="s">
        <v>179</v>
      </c>
      <c r="G71" s="52" t="s">
        <v>53</v>
      </c>
      <c r="H71" s="52" t="s">
        <v>167</v>
      </c>
    </row>
    <row r="72" spans="1:8" ht="195" x14ac:dyDescent="0.25">
      <c r="A72" s="98" t="str">
        <f t="shared" si="9"/>
        <v>TX PLL K M Counters</v>
      </c>
      <c r="B72" s="59" t="s">
        <v>608</v>
      </c>
      <c r="C72" s="59" t="s">
        <v>180</v>
      </c>
      <c r="D72" s="52" t="s">
        <v>181</v>
      </c>
      <c r="E72" s="52" t="s">
        <v>182</v>
      </c>
      <c r="F72" s="52" t="s">
        <v>183</v>
      </c>
      <c r="G72" s="52" t="s">
        <v>53</v>
      </c>
      <c r="H72" s="52" t="s">
        <v>172</v>
      </c>
    </row>
    <row r="73" spans="1:8" ht="60" x14ac:dyDescent="0.25">
      <c r="A73" s="98" t="str">
        <f t="shared" si="9"/>
        <v>TX PLL K M Counters</v>
      </c>
      <c r="B73" s="98" t="s">
        <v>609</v>
      </c>
      <c r="C73" s="98" t="s">
        <v>184</v>
      </c>
      <c r="D73" s="52" t="s">
        <v>185</v>
      </c>
      <c r="E73" s="52" t="s">
        <v>186</v>
      </c>
      <c r="F73" s="52" t="s">
        <v>187</v>
      </c>
      <c r="G73" s="52" t="s">
        <v>53</v>
      </c>
      <c r="H73" s="52" t="s">
        <v>163</v>
      </c>
    </row>
    <row r="74" spans="1:8" ht="45" x14ac:dyDescent="0.25">
      <c r="A74" s="98" t="str">
        <f t="shared" si="9"/>
        <v>TX PLL K M Counters</v>
      </c>
      <c r="B74" s="98" t="str">
        <f>B73</f>
        <v>SRDS_IP_PLLLCFAST_serdes_lane_ana_pll_div0</v>
      </c>
      <c r="C74" s="98"/>
      <c r="D74" s="52" t="s">
        <v>188</v>
      </c>
      <c r="E74" s="52" t="s">
        <v>189</v>
      </c>
      <c r="F74" s="52" t="s">
        <v>190</v>
      </c>
      <c r="G74" s="52" t="s">
        <v>53</v>
      </c>
      <c r="H74" s="52" t="s">
        <v>167</v>
      </c>
    </row>
    <row r="75" spans="1:8" ht="195" x14ac:dyDescent="0.25">
      <c r="A75" s="98" t="str">
        <f t="shared" si="9"/>
        <v>TX PLL K M Counters</v>
      </c>
      <c r="B75" s="59" t="s">
        <v>610</v>
      </c>
      <c r="C75" s="59" t="s">
        <v>191</v>
      </c>
      <c r="D75" s="52" t="s">
        <v>192</v>
      </c>
      <c r="E75" s="52" t="s">
        <v>193</v>
      </c>
      <c r="F75" s="52" t="s">
        <v>194</v>
      </c>
      <c r="G75" s="52" t="s">
        <v>53</v>
      </c>
      <c r="H75" s="52" t="s">
        <v>172</v>
      </c>
    </row>
    <row r="76" spans="1:8" ht="105" x14ac:dyDescent="0.25">
      <c r="A76" s="99" t="s">
        <v>195</v>
      </c>
      <c r="B76" s="70" t="s">
        <v>688</v>
      </c>
      <c r="C76" s="70" t="s">
        <v>196</v>
      </c>
      <c r="D76" s="69" t="s">
        <v>197</v>
      </c>
      <c r="E76" s="69" t="s">
        <v>198</v>
      </c>
      <c r="F76" s="69" t="s">
        <v>199</v>
      </c>
      <c r="G76" s="69" t="s">
        <v>53</v>
      </c>
      <c r="H76" s="69" t="s">
        <v>172</v>
      </c>
    </row>
    <row r="77" spans="1:8" ht="90" x14ac:dyDescent="0.25">
      <c r="A77" s="99" t="str">
        <f t="shared" ref="A77:A81" si="10">A76</f>
        <v>TX USER CLKs</v>
      </c>
      <c r="B77" s="70" t="s">
        <v>689</v>
      </c>
      <c r="C77" s="70" t="s">
        <v>196</v>
      </c>
      <c r="D77" s="69" t="s">
        <v>200</v>
      </c>
      <c r="E77" s="69" t="s">
        <v>201</v>
      </c>
      <c r="F77" s="69" t="s">
        <v>202</v>
      </c>
      <c r="G77" s="69" t="s">
        <v>53</v>
      </c>
      <c r="H77" s="69" t="s">
        <v>203</v>
      </c>
    </row>
    <row r="78" spans="1:8" ht="105" x14ac:dyDescent="0.25">
      <c r="A78" s="99" t="str">
        <f t="shared" si="10"/>
        <v>TX USER CLKs</v>
      </c>
      <c r="B78" s="70" t="s">
        <v>690</v>
      </c>
      <c r="C78" s="70" t="s">
        <v>204</v>
      </c>
      <c r="D78" s="69" t="s">
        <v>205</v>
      </c>
      <c r="E78" s="69" t="s">
        <v>206</v>
      </c>
      <c r="F78" s="69" t="s">
        <v>207</v>
      </c>
      <c r="G78" s="69" t="s">
        <v>53</v>
      </c>
      <c r="H78" s="69" t="s">
        <v>172</v>
      </c>
    </row>
    <row r="79" spans="1:8" ht="90" x14ac:dyDescent="0.25">
      <c r="A79" s="99" t="str">
        <f t="shared" si="10"/>
        <v>TX USER CLKs</v>
      </c>
      <c r="B79" s="70" t="s">
        <v>691</v>
      </c>
      <c r="C79" s="70" t="s">
        <v>204</v>
      </c>
      <c r="D79" s="69" t="s">
        <v>208</v>
      </c>
      <c r="E79" s="69" t="s">
        <v>209</v>
      </c>
      <c r="F79" s="69" t="s">
        <v>210</v>
      </c>
      <c r="G79" s="69" t="s">
        <v>53</v>
      </c>
      <c r="H79" s="69" t="s">
        <v>140</v>
      </c>
    </row>
    <row r="80" spans="1:8" ht="105" x14ac:dyDescent="0.25">
      <c r="A80" s="99" t="str">
        <f t="shared" si="10"/>
        <v>TX USER CLKs</v>
      </c>
      <c r="B80" s="70" t="s">
        <v>692</v>
      </c>
      <c r="C80" s="70" t="s">
        <v>211</v>
      </c>
      <c r="D80" s="69" t="s">
        <v>212</v>
      </c>
      <c r="E80" s="69" t="s">
        <v>213</v>
      </c>
      <c r="F80" s="69" t="s">
        <v>857</v>
      </c>
      <c r="G80" s="69" t="s">
        <v>53</v>
      </c>
      <c r="H80" s="69" t="s">
        <v>172</v>
      </c>
    </row>
    <row r="81" spans="1:8" ht="90" x14ac:dyDescent="0.25">
      <c r="A81" s="99" t="str">
        <f t="shared" si="10"/>
        <v>TX USER CLKs</v>
      </c>
      <c r="B81" s="70" t="s">
        <v>693</v>
      </c>
      <c r="C81" s="70" t="s">
        <v>211</v>
      </c>
      <c r="D81" s="69" t="s">
        <v>214</v>
      </c>
      <c r="E81" s="69" t="s">
        <v>215</v>
      </c>
      <c r="F81" s="69" t="s">
        <v>216</v>
      </c>
      <c r="G81" s="69" t="s">
        <v>53</v>
      </c>
      <c r="H81" s="69" t="s">
        <v>203</v>
      </c>
    </row>
    <row r="82" spans="1:8" ht="60" x14ac:dyDescent="0.25">
      <c r="A82" s="100" t="s">
        <v>217</v>
      </c>
      <c r="B82" s="100" t="s">
        <v>694</v>
      </c>
      <c r="C82" s="100" t="s">
        <v>218</v>
      </c>
      <c r="D82" s="74" t="s">
        <v>219</v>
      </c>
      <c r="E82" s="74" t="s">
        <v>220</v>
      </c>
      <c r="F82" s="74" t="s">
        <v>221</v>
      </c>
      <c r="G82" s="74" t="s">
        <v>53</v>
      </c>
      <c r="H82" s="74" t="s">
        <v>222</v>
      </c>
    </row>
    <row r="83" spans="1:8" ht="105" x14ac:dyDescent="0.25">
      <c r="A83" s="100" t="str">
        <f t="shared" ref="A83:A89" si="11">A82</f>
        <v>graycode_precode_bitflip</v>
      </c>
      <c r="B83" s="100" t="str">
        <f>B82</f>
        <v>SERDES_IP_LANE_L0_reg_109</v>
      </c>
      <c r="C83" s="100"/>
      <c r="D83" s="74" t="s">
        <v>223</v>
      </c>
      <c r="E83" s="74" t="s">
        <v>224</v>
      </c>
      <c r="F83" s="74" t="s">
        <v>225</v>
      </c>
      <c r="G83" s="74" t="s">
        <v>53</v>
      </c>
      <c r="H83" s="74" t="s">
        <v>172</v>
      </c>
    </row>
    <row r="84" spans="1:8" ht="150" x14ac:dyDescent="0.25">
      <c r="A84" s="100" t="str">
        <f t="shared" si="11"/>
        <v>graycode_precode_bitflip</v>
      </c>
      <c r="B84" s="100" t="s">
        <v>695</v>
      </c>
      <c r="C84" s="100" t="s">
        <v>226</v>
      </c>
      <c r="D84" s="74" t="s">
        <v>775</v>
      </c>
      <c r="E84" s="74" t="s">
        <v>776</v>
      </c>
      <c r="F84" s="74" t="s">
        <v>777</v>
      </c>
      <c r="G84" s="74" t="s">
        <v>53</v>
      </c>
      <c r="H84" s="74" t="s">
        <v>172</v>
      </c>
    </row>
    <row r="85" spans="1:8" ht="60" x14ac:dyDescent="0.25">
      <c r="A85" s="100" t="str">
        <f t="shared" si="11"/>
        <v>graycode_precode_bitflip</v>
      </c>
      <c r="B85" s="100" t="str">
        <f>B84</f>
        <v>SERDES_IP_LANE_L0_reg_219</v>
      </c>
      <c r="C85" s="100"/>
      <c r="D85" s="74" t="s">
        <v>227</v>
      </c>
      <c r="E85" s="74" t="s">
        <v>228</v>
      </c>
      <c r="F85" s="74" t="s">
        <v>229</v>
      </c>
      <c r="G85" s="74" t="s">
        <v>53</v>
      </c>
      <c r="H85" s="74" t="s">
        <v>222</v>
      </c>
    </row>
    <row r="86" spans="1:8" ht="60" x14ac:dyDescent="0.25">
      <c r="A86" s="100" t="str">
        <f t="shared" si="11"/>
        <v>graycode_precode_bitflip</v>
      </c>
      <c r="B86" s="100" t="s">
        <v>230</v>
      </c>
      <c r="C86" s="100" t="s">
        <v>231</v>
      </c>
      <c r="D86" s="74" t="s">
        <v>232</v>
      </c>
      <c r="E86" s="74" t="s">
        <v>233</v>
      </c>
      <c r="F86" s="74" t="s">
        <v>234</v>
      </c>
      <c r="G86" s="74" t="s">
        <v>53</v>
      </c>
      <c r="H86" s="74" t="s">
        <v>125</v>
      </c>
    </row>
    <row r="87" spans="1:8" ht="60" x14ac:dyDescent="0.25">
      <c r="A87" s="100" t="str">
        <f t="shared" si="11"/>
        <v>graycode_precode_bitflip</v>
      </c>
      <c r="B87" s="100" t="str">
        <f>B86</f>
        <v>SRDS_IP_IF_TX0</v>
      </c>
      <c r="C87" s="100"/>
      <c r="D87" s="74" t="s">
        <v>235</v>
      </c>
      <c r="E87" s="74" t="s">
        <v>236</v>
      </c>
      <c r="F87" s="74" t="s">
        <v>237</v>
      </c>
      <c r="G87" s="74" t="s">
        <v>53</v>
      </c>
      <c r="H87" s="74" t="s">
        <v>125</v>
      </c>
    </row>
    <row r="88" spans="1:8" ht="60" x14ac:dyDescent="0.25">
      <c r="A88" s="100" t="str">
        <f t="shared" si="11"/>
        <v>graycode_precode_bitflip</v>
      </c>
      <c r="B88" s="100" t="s">
        <v>238</v>
      </c>
      <c r="C88" s="100" t="s">
        <v>239</v>
      </c>
      <c r="D88" s="74" t="s">
        <v>240</v>
      </c>
      <c r="E88" s="74" t="s">
        <v>241</v>
      </c>
      <c r="F88" s="74" t="s">
        <v>242</v>
      </c>
      <c r="G88" s="74" t="s">
        <v>53</v>
      </c>
      <c r="H88" s="74" t="s">
        <v>125</v>
      </c>
    </row>
    <row r="89" spans="1:8" ht="60" x14ac:dyDescent="0.25">
      <c r="A89" s="100" t="str">
        <f t="shared" si="11"/>
        <v>graycode_precode_bitflip</v>
      </c>
      <c r="B89" s="100" t="str">
        <f>B88</f>
        <v>SRDS_IP_IF_RX0</v>
      </c>
      <c r="C89" s="100"/>
      <c r="D89" s="74" t="s">
        <v>243</v>
      </c>
      <c r="E89" s="74" t="s">
        <v>244</v>
      </c>
      <c r="F89" s="74" t="s">
        <v>245</v>
      </c>
      <c r="G89" s="74" t="s">
        <v>53</v>
      </c>
      <c r="H89" s="74" t="s">
        <v>125</v>
      </c>
    </row>
  </sheetData>
  <sheetProtection algorithmName="SHA-512" hashValue="WZRnT9PgYtxWbs/Df9jwojaYPKLjepvCYsSZoJAE2TBIB7Vr4X2yC3QKfTnMjOlwf7bagKySjyv7hN8K06tG2A==" saltValue="K4L9z7GakFqzWUYe56AEkw==" spinCount="100000" sheet="1" objects="1" scenarios="1" formatColumns="0" formatRows="0" sort="0" autoFilter="0"/>
  <autoFilter ref="A1:H89" xr:uid="{A8DBD682-E7E1-4F72-A687-EB11635563EE}"/>
  <mergeCells count="65">
    <mergeCell ref="A76:A81"/>
    <mergeCell ref="A82:A89"/>
    <mergeCell ref="B82:B83"/>
    <mergeCell ref="C82:C83"/>
    <mergeCell ref="B84:B85"/>
    <mergeCell ref="C84:C85"/>
    <mergeCell ref="B86:B87"/>
    <mergeCell ref="C86:C87"/>
    <mergeCell ref="B88:B89"/>
    <mergeCell ref="C88:C89"/>
    <mergeCell ref="A67:A75"/>
    <mergeCell ref="B67:B68"/>
    <mergeCell ref="C67:C68"/>
    <mergeCell ref="B70:B71"/>
    <mergeCell ref="C70:C71"/>
    <mergeCell ref="B73:B74"/>
    <mergeCell ref="C73:C74"/>
    <mergeCell ref="A61:A64"/>
    <mergeCell ref="B61:B64"/>
    <mergeCell ref="C61:C64"/>
    <mergeCell ref="A65:A66"/>
    <mergeCell ref="B65:B66"/>
    <mergeCell ref="C65:C66"/>
    <mergeCell ref="A54:A56"/>
    <mergeCell ref="B54:B56"/>
    <mergeCell ref="C54:C56"/>
    <mergeCell ref="A57:A60"/>
    <mergeCell ref="B57:B58"/>
    <mergeCell ref="C57:C58"/>
    <mergeCell ref="B59:B60"/>
    <mergeCell ref="C59:C60"/>
    <mergeCell ref="A47:A50"/>
    <mergeCell ref="B48:B49"/>
    <mergeCell ref="C48:C49"/>
    <mergeCell ref="A51:A53"/>
    <mergeCell ref="B51:B53"/>
    <mergeCell ref="C51:C53"/>
    <mergeCell ref="C28:C29"/>
    <mergeCell ref="B32:B33"/>
    <mergeCell ref="C32:C33"/>
    <mergeCell ref="B35:B36"/>
    <mergeCell ref="C35:C36"/>
    <mergeCell ref="A39:A46"/>
    <mergeCell ref="B40:B41"/>
    <mergeCell ref="C40:C41"/>
    <mergeCell ref="B16:B18"/>
    <mergeCell ref="C16:C18"/>
    <mergeCell ref="B19:B21"/>
    <mergeCell ref="C19:C21"/>
    <mergeCell ref="A23:A38"/>
    <mergeCell ref="B23:B24"/>
    <mergeCell ref="C23:C24"/>
    <mergeCell ref="B25:B27"/>
    <mergeCell ref="C25:C27"/>
    <mergeCell ref="B28:B29"/>
    <mergeCell ref="A10:A21"/>
    <mergeCell ref="B10:B12"/>
    <mergeCell ref="C10:C12"/>
    <mergeCell ref="B13:B15"/>
    <mergeCell ref="C13:C15"/>
    <mergeCell ref="A2:A9"/>
    <mergeCell ref="B5:B7"/>
    <mergeCell ref="C5:C7"/>
    <mergeCell ref="B8:B9"/>
    <mergeCell ref="C8:C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82A2-2BB0-4A9E-BB9F-F4B2FDA6278B}">
  <dimension ref="A1:H55"/>
  <sheetViews>
    <sheetView zoomScale="70" zoomScaleNormal="70" workbookViewId="0">
      <selection activeCell="A2" sqref="A2:A5"/>
    </sheetView>
  </sheetViews>
  <sheetFormatPr defaultRowHeight="15" x14ac:dyDescent="0.25"/>
  <cols>
    <col min="1" max="1" width="31.140625" bestFit="1" customWidth="1"/>
    <col min="2" max="2" width="45.85546875" customWidth="1"/>
    <col min="3" max="3" width="36.5703125" bestFit="1" customWidth="1"/>
    <col min="4" max="4" width="17.140625" customWidth="1"/>
    <col min="5" max="5" width="30.5703125" bestFit="1" customWidth="1"/>
    <col min="6" max="6" width="36.5703125" customWidth="1"/>
    <col min="7" max="7" width="11.42578125" customWidth="1"/>
    <col min="8" max="8" width="15.5703125" customWidth="1"/>
  </cols>
  <sheetData>
    <row r="1" spans="1:8" x14ac:dyDescent="0.25">
      <c r="A1" s="38" t="s">
        <v>3</v>
      </c>
      <c r="B1" s="38" t="s">
        <v>5</v>
      </c>
      <c r="C1" s="38" t="s">
        <v>1</v>
      </c>
      <c r="D1" s="38" t="s">
        <v>36</v>
      </c>
      <c r="E1" s="38" t="s">
        <v>10</v>
      </c>
      <c r="F1" s="38" t="s">
        <v>12</v>
      </c>
      <c r="G1" s="38" t="s">
        <v>14</v>
      </c>
      <c r="H1" s="38" t="s">
        <v>16</v>
      </c>
    </row>
    <row r="2" spans="1:8" ht="45" x14ac:dyDescent="0.25">
      <c r="A2" s="85" t="s">
        <v>259</v>
      </c>
      <c r="B2" s="85" t="s">
        <v>260</v>
      </c>
      <c r="C2" s="85" t="s">
        <v>261</v>
      </c>
      <c r="D2" s="39" t="s">
        <v>262</v>
      </c>
      <c r="E2" s="39" t="s">
        <v>263</v>
      </c>
      <c r="F2" s="39" t="s">
        <v>264</v>
      </c>
      <c r="G2" s="39" t="s">
        <v>53</v>
      </c>
      <c r="H2" s="39" t="s">
        <v>125</v>
      </c>
    </row>
    <row r="3" spans="1:8" ht="45" x14ac:dyDescent="0.25">
      <c r="A3" s="85" t="str">
        <f t="shared" ref="A3:A5" si="0">A2</f>
        <v>Error Injection</v>
      </c>
      <c r="B3" s="85" t="str">
        <f>B2</f>
        <v>SERDES_LANE_LANE_CTRL_LANE_TX_ERR_INJ_CTRL</v>
      </c>
      <c r="C3" s="85"/>
      <c r="D3" s="39" t="s">
        <v>265</v>
      </c>
      <c r="E3" s="39" t="s">
        <v>266</v>
      </c>
      <c r="F3" s="39" t="s">
        <v>267</v>
      </c>
      <c r="G3" s="39" t="s">
        <v>53</v>
      </c>
      <c r="H3" s="39" t="s">
        <v>251</v>
      </c>
    </row>
    <row r="4" spans="1:8" ht="30" x14ac:dyDescent="0.25">
      <c r="A4" s="85" t="str">
        <f t="shared" si="0"/>
        <v>Error Injection</v>
      </c>
      <c r="B4" s="53" t="s">
        <v>268</v>
      </c>
      <c r="C4" s="53" t="s">
        <v>261</v>
      </c>
      <c r="D4" s="39" t="s">
        <v>269</v>
      </c>
      <c r="E4" s="39" t="s">
        <v>270</v>
      </c>
      <c r="F4" s="39" t="s">
        <v>271</v>
      </c>
      <c r="G4" s="39" t="s">
        <v>53</v>
      </c>
      <c r="H4" s="39" t="s">
        <v>125</v>
      </c>
    </row>
    <row r="5" spans="1:8" ht="30" x14ac:dyDescent="0.25">
      <c r="A5" s="85" t="str">
        <f t="shared" si="0"/>
        <v>Error Injection</v>
      </c>
      <c r="B5" s="53" t="s">
        <v>272</v>
      </c>
      <c r="C5" s="53" t="s">
        <v>261</v>
      </c>
      <c r="D5" s="39" t="s">
        <v>273</v>
      </c>
      <c r="E5" s="39" t="s">
        <v>274</v>
      </c>
      <c r="F5" s="39" t="s">
        <v>275</v>
      </c>
      <c r="G5" s="39" t="s">
        <v>53</v>
      </c>
      <c r="H5" s="39" t="s">
        <v>125</v>
      </c>
    </row>
    <row r="6" spans="1:8" ht="135" x14ac:dyDescent="0.25">
      <c r="A6" s="87" t="s">
        <v>276</v>
      </c>
      <c r="B6" s="87" t="s">
        <v>277</v>
      </c>
      <c r="C6" s="87" t="s">
        <v>278</v>
      </c>
      <c r="D6" s="48" t="s">
        <v>279</v>
      </c>
      <c r="E6" s="48" t="s">
        <v>280</v>
      </c>
      <c r="F6" s="48" t="s">
        <v>281</v>
      </c>
      <c r="G6" s="48" t="s">
        <v>53</v>
      </c>
      <c r="H6" s="48" t="s">
        <v>282</v>
      </c>
    </row>
    <row r="7" spans="1:8" ht="135" x14ac:dyDescent="0.25">
      <c r="A7" s="87" t="str">
        <f>A6</f>
        <v>Fractional Settings</v>
      </c>
      <c r="B7" s="87" t="str">
        <f>B6</f>
        <v>SERDES_LANE_ANA_PLL_DIV0</v>
      </c>
      <c r="C7" s="87"/>
      <c r="D7" s="48" t="s">
        <v>283</v>
      </c>
      <c r="E7" s="48" t="s">
        <v>284</v>
      </c>
      <c r="F7" s="48" t="s">
        <v>285</v>
      </c>
      <c r="G7" s="48" t="s">
        <v>53</v>
      </c>
      <c r="H7" s="48" t="s">
        <v>125</v>
      </c>
    </row>
    <row r="8" spans="1:8" ht="120" x14ac:dyDescent="0.25">
      <c r="A8" s="54" t="s">
        <v>286</v>
      </c>
      <c r="B8" s="54" t="s">
        <v>287</v>
      </c>
      <c r="C8" s="54" t="s">
        <v>288</v>
      </c>
      <c r="D8" s="47" t="s">
        <v>114</v>
      </c>
      <c r="E8" s="47" t="s">
        <v>289</v>
      </c>
      <c r="F8" s="47" t="s">
        <v>290</v>
      </c>
      <c r="G8" s="47" t="s">
        <v>40</v>
      </c>
      <c r="H8" s="47" t="s">
        <v>54</v>
      </c>
    </row>
    <row r="9" spans="1:8" ht="30" x14ac:dyDescent="0.25">
      <c r="A9" s="89" t="s">
        <v>291</v>
      </c>
      <c r="B9" s="89" t="s">
        <v>292</v>
      </c>
      <c r="C9" s="89" t="s">
        <v>293</v>
      </c>
      <c r="D9" s="46" t="s">
        <v>294</v>
      </c>
      <c r="E9" s="46" t="s">
        <v>295</v>
      </c>
      <c r="F9" s="46" t="s">
        <v>296</v>
      </c>
      <c r="G9" s="46" t="s">
        <v>53</v>
      </c>
      <c r="H9" s="46" t="s">
        <v>125</v>
      </c>
    </row>
    <row r="10" spans="1:8" ht="165" x14ac:dyDescent="0.25">
      <c r="A10" s="89" t="str">
        <f t="shared" ref="A10:B15" si="1">A9</f>
        <v>PRBS Sequence</v>
      </c>
      <c r="B10" s="89" t="str">
        <f t="shared" si="1"/>
        <v>SERDES_LANE_DFT_CTRL_DFT_RX_PRBS_COMMON_CTRL</v>
      </c>
      <c r="C10" s="89"/>
      <c r="D10" s="46" t="s">
        <v>297</v>
      </c>
      <c r="E10" s="46" t="s">
        <v>298</v>
      </c>
      <c r="F10" s="46" t="s">
        <v>299</v>
      </c>
      <c r="G10" s="46" t="s">
        <v>53</v>
      </c>
      <c r="H10" s="46" t="s">
        <v>300</v>
      </c>
    </row>
    <row r="11" spans="1:8" ht="30" x14ac:dyDescent="0.25">
      <c r="A11" s="89" t="str">
        <f t="shared" si="1"/>
        <v>PRBS Sequence</v>
      </c>
      <c r="B11" s="89" t="str">
        <f t="shared" si="1"/>
        <v>SERDES_LANE_DFT_CTRL_DFT_RX_PRBS_COMMON_CTRL</v>
      </c>
      <c r="C11" s="89"/>
      <c r="D11" s="46" t="s">
        <v>301</v>
      </c>
      <c r="E11" s="46" t="s">
        <v>302</v>
      </c>
      <c r="F11" s="46" t="s">
        <v>303</v>
      </c>
      <c r="G11" s="46" t="s">
        <v>53</v>
      </c>
      <c r="H11" s="46" t="s">
        <v>124</v>
      </c>
    </row>
    <row r="12" spans="1:8" ht="30" x14ac:dyDescent="0.25">
      <c r="A12" s="89" t="str">
        <f t="shared" si="1"/>
        <v>PRBS Sequence</v>
      </c>
      <c r="B12" s="89" t="s">
        <v>304</v>
      </c>
      <c r="C12" s="89" t="s">
        <v>305</v>
      </c>
      <c r="D12" s="46" t="s">
        <v>306</v>
      </c>
      <c r="E12" s="46" t="s">
        <v>307</v>
      </c>
      <c r="F12" s="46" t="s">
        <v>308</v>
      </c>
      <c r="G12" s="46" t="s">
        <v>53</v>
      </c>
      <c r="H12" s="46" t="s">
        <v>125</v>
      </c>
    </row>
    <row r="13" spans="1:8" ht="165" x14ac:dyDescent="0.25">
      <c r="A13" s="89" t="str">
        <f t="shared" si="1"/>
        <v>PRBS Sequence</v>
      </c>
      <c r="B13" s="89" t="str">
        <f>B12</f>
        <v>SERDES_LANE_DFT_CTRL_DFT_TX_PRBS_GEN_CTRL</v>
      </c>
      <c r="C13" s="89"/>
      <c r="D13" s="46" t="s">
        <v>309</v>
      </c>
      <c r="E13" s="46" t="s">
        <v>310</v>
      </c>
      <c r="F13" s="46" t="s">
        <v>311</v>
      </c>
      <c r="G13" s="46" t="s">
        <v>53</v>
      </c>
      <c r="H13" s="46" t="s">
        <v>300</v>
      </c>
    </row>
    <row r="14" spans="1:8" ht="45" x14ac:dyDescent="0.25">
      <c r="A14" s="89" t="str">
        <f t="shared" si="1"/>
        <v>PRBS Sequence</v>
      </c>
      <c r="B14" s="60" t="s">
        <v>312</v>
      </c>
      <c r="C14" s="60" t="s">
        <v>313</v>
      </c>
      <c r="D14" s="46" t="s">
        <v>314</v>
      </c>
      <c r="E14" s="46" t="s">
        <v>315</v>
      </c>
      <c r="F14" s="46" t="s">
        <v>316</v>
      </c>
      <c r="G14" s="46" t="s">
        <v>53</v>
      </c>
      <c r="H14" s="46" t="s">
        <v>125</v>
      </c>
    </row>
    <row r="15" spans="1:8" ht="45" x14ac:dyDescent="0.25">
      <c r="A15" s="89" t="str">
        <f t="shared" si="1"/>
        <v>PRBS Sequence</v>
      </c>
      <c r="B15" s="60" t="s">
        <v>317</v>
      </c>
      <c r="C15" s="60" t="s">
        <v>318</v>
      </c>
      <c r="D15" s="46" t="s">
        <v>319</v>
      </c>
      <c r="E15" s="46" t="s">
        <v>320</v>
      </c>
      <c r="F15" s="46" t="s">
        <v>321</v>
      </c>
      <c r="G15" s="46" t="s">
        <v>53</v>
      </c>
      <c r="H15" s="46" t="s">
        <v>125</v>
      </c>
    </row>
    <row r="16" spans="1:8" ht="90" x14ac:dyDescent="0.25">
      <c r="A16" s="55" t="s">
        <v>322</v>
      </c>
      <c r="B16" s="55" t="s">
        <v>323</v>
      </c>
      <c r="C16" s="55" t="s">
        <v>324</v>
      </c>
      <c r="D16" s="45" t="s">
        <v>325</v>
      </c>
      <c r="E16" s="45" t="s">
        <v>326</v>
      </c>
      <c r="F16" s="45" t="s">
        <v>327</v>
      </c>
      <c r="G16" s="45" t="s">
        <v>53</v>
      </c>
      <c r="H16" s="45" t="s">
        <v>328</v>
      </c>
    </row>
    <row r="17" spans="1:8" ht="30" x14ac:dyDescent="0.25">
      <c r="A17" s="90" t="s">
        <v>329</v>
      </c>
      <c r="B17" s="90" t="s">
        <v>330</v>
      </c>
      <c r="C17" s="90" t="s">
        <v>331</v>
      </c>
      <c r="D17" s="44" t="s">
        <v>332</v>
      </c>
      <c r="E17" s="44" t="s">
        <v>333</v>
      </c>
      <c r="F17" s="44" t="s">
        <v>334</v>
      </c>
      <c r="G17" s="44" t="s">
        <v>53</v>
      </c>
      <c r="H17" s="44" t="s">
        <v>125</v>
      </c>
    </row>
    <row r="18" spans="1:8" ht="75" x14ac:dyDescent="0.25">
      <c r="A18" s="90" t="str">
        <f t="shared" ref="A18:B28" si="2">A17</f>
        <v>RX BER Counter</v>
      </c>
      <c r="B18" s="90" t="str">
        <f>B17</f>
        <v>SERDES_LANE_DFT_CTRL_DFT_RX_BER_CNT_CTRL</v>
      </c>
      <c r="C18" s="90"/>
      <c r="D18" s="44" t="s">
        <v>335</v>
      </c>
      <c r="E18" s="44" t="s">
        <v>336</v>
      </c>
      <c r="F18" s="44" t="s">
        <v>337</v>
      </c>
      <c r="G18" s="44" t="s">
        <v>53</v>
      </c>
      <c r="H18" s="44" t="s">
        <v>124</v>
      </c>
    </row>
    <row r="19" spans="1:8" ht="30" x14ac:dyDescent="0.25">
      <c r="A19" s="90" t="str">
        <f t="shared" si="2"/>
        <v>RX BER Counter</v>
      </c>
      <c r="B19" s="90" t="s">
        <v>338</v>
      </c>
      <c r="C19" s="90" t="s">
        <v>339</v>
      </c>
      <c r="D19" s="44" t="s">
        <v>340</v>
      </c>
      <c r="E19" s="44" t="s">
        <v>341</v>
      </c>
      <c r="F19" s="44" t="s">
        <v>342</v>
      </c>
      <c r="G19" s="44" t="s">
        <v>53</v>
      </c>
      <c r="H19" s="44" t="s">
        <v>125</v>
      </c>
    </row>
    <row r="20" spans="1:8" ht="30" x14ac:dyDescent="0.25">
      <c r="A20" s="90" t="str">
        <f t="shared" si="2"/>
        <v>RX BER Counter</v>
      </c>
      <c r="B20" s="90" t="str">
        <f t="shared" si="2"/>
        <v>SERDES_LANE_DFT_CTRL_DFT_RX_BER_CNT_TRIG</v>
      </c>
      <c r="C20" s="90"/>
      <c r="D20" s="44" t="s">
        <v>343</v>
      </c>
      <c r="E20" s="44" t="s">
        <v>344</v>
      </c>
      <c r="F20" s="44" t="s">
        <v>345</v>
      </c>
      <c r="G20" s="44" t="s">
        <v>53</v>
      </c>
      <c r="H20" s="44" t="s">
        <v>125</v>
      </c>
    </row>
    <row r="21" spans="1:8" ht="30" x14ac:dyDescent="0.25">
      <c r="A21" s="90" t="str">
        <f t="shared" si="2"/>
        <v>RX BER Counter</v>
      </c>
      <c r="B21" s="90" t="str">
        <f t="shared" si="2"/>
        <v>SERDES_LANE_DFT_CTRL_DFT_RX_BER_CNT_TRIG</v>
      </c>
      <c r="C21" s="90"/>
      <c r="D21" s="44" t="s">
        <v>346</v>
      </c>
      <c r="E21" s="44" t="s">
        <v>347</v>
      </c>
      <c r="F21" s="44" t="s">
        <v>348</v>
      </c>
      <c r="G21" s="44" t="s">
        <v>53</v>
      </c>
      <c r="H21" s="44" t="s">
        <v>125</v>
      </c>
    </row>
    <row r="22" spans="1:8" ht="45" x14ac:dyDescent="0.25">
      <c r="A22" s="90" t="str">
        <f t="shared" si="2"/>
        <v>RX BER Counter</v>
      </c>
      <c r="B22" s="61" t="s">
        <v>349</v>
      </c>
      <c r="C22" s="61" t="s">
        <v>350</v>
      </c>
      <c r="D22" s="44" t="s">
        <v>351</v>
      </c>
      <c r="E22" s="44" t="s">
        <v>352</v>
      </c>
      <c r="F22" s="44" t="s">
        <v>353</v>
      </c>
      <c r="G22" s="44" t="s">
        <v>53</v>
      </c>
      <c r="H22" s="44" t="s">
        <v>354</v>
      </c>
    </row>
    <row r="23" spans="1:8" ht="45" x14ac:dyDescent="0.25">
      <c r="A23" s="90" t="str">
        <f t="shared" si="2"/>
        <v>RX BER Counter</v>
      </c>
      <c r="B23" s="61" t="s">
        <v>355</v>
      </c>
      <c r="C23" s="61" t="s">
        <v>356</v>
      </c>
      <c r="D23" s="44" t="s">
        <v>357</v>
      </c>
      <c r="E23" s="44" t="s">
        <v>358</v>
      </c>
      <c r="F23" s="44" t="s">
        <v>359</v>
      </c>
      <c r="G23" s="44" t="s">
        <v>53</v>
      </c>
      <c r="H23" s="44" t="s">
        <v>354</v>
      </c>
    </row>
    <row r="24" spans="1:8" ht="45" x14ac:dyDescent="0.25">
      <c r="A24" s="90" t="str">
        <f t="shared" si="2"/>
        <v>RX BER Counter</v>
      </c>
      <c r="B24" s="61" t="s">
        <v>360</v>
      </c>
      <c r="C24" s="61" t="s">
        <v>361</v>
      </c>
      <c r="D24" s="44" t="s">
        <v>362</v>
      </c>
      <c r="E24" s="44" t="s">
        <v>363</v>
      </c>
      <c r="F24" s="44" t="s">
        <v>364</v>
      </c>
      <c r="G24" s="44" t="s">
        <v>53</v>
      </c>
      <c r="H24" s="44" t="s">
        <v>365</v>
      </c>
    </row>
    <row r="25" spans="1:8" ht="45" x14ac:dyDescent="0.25">
      <c r="A25" s="90" t="str">
        <f t="shared" si="2"/>
        <v>RX BER Counter</v>
      </c>
      <c r="B25" s="61" t="s">
        <v>366</v>
      </c>
      <c r="C25" s="61" t="s">
        <v>361</v>
      </c>
      <c r="D25" s="44" t="s">
        <v>367</v>
      </c>
      <c r="E25" s="44" t="s">
        <v>368</v>
      </c>
      <c r="F25" s="44" t="s">
        <v>369</v>
      </c>
      <c r="G25" s="44" t="s">
        <v>53</v>
      </c>
      <c r="H25" s="44" t="s">
        <v>365</v>
      </c>
    </row>
    <row r="26" spans="1:8" ht="45" x14ac:dyDescent="0.25">
      <c r="A26" s="90" t="str">
        <f t="shared" si="2"/>
        <v>RX BER Counter</v>
      </c>
      <c r="B26" s="61" t="s">
        <v>370</v>
      </c>
      <c r="C26" s="61" t="s">
        <v>371</v>
      </c>
      <c r="D26" s="44" t="s">
        <v>372</v>
      </c>
      <c r="E26" s="44" t="s">
        <v>373</v>
      </c>
      <c r="F26" s="44" t="s">
        <v>374</v>
      </c>
      <c r="G26" s="44" t="s">
        <v>53</v>
      </c>
      <c r="H26" s="44" t="s">
        <v>125</v>
      </c>
    </row>
    <row r="27" spans="1:8" ht="45" x14ac:dyDescent="0.25">
      <c r="A27" s="90" t="str">
        <f t="shared" si="2"/>
        <v>RX BER Counter</v>
      </c>
      <c r="B27" s="61" t="s">
        <v>375</v>
      </c>
      <c r="C27" s="61" t="s">
        <v>376</v>
      </c>
      <c r="D27" s="44" t="s">
        <v>377</v>
      </c>
      <c r="E27" s="44" t="s">
        <v>378</v>
      </c>
      <c r="F27" s="44" t="s">
        <v>379</v>
      </c>
      <c r="G27" s="44" t="s">
        <v>53</v>
      </c>
      <c r="H27" s="44" t="s">
        <v>354</v>
      </c>
    </row>
    <row r="28" spans="1:8" ht="45" x14ac:dyDescent="0.25">
      <c r="A28" s="90" t="str">
        <f t="shared" si="2"/>
        <v>RX BER Counter</v>
      </c>
      <c r="B28" s="61" t="s">
        <v>380</v>
      </c>
      <c r="C28" s="61" t="s">
        <v>381</v>
      </c>
      <c r="D28" s="44" t="s">
        <v>382</v>
      </c>
      <c r="E28" s="44" t="s">
        <v>383</v>
      </c>
      <c r="F28" s="44" t="s">
        <v>384</v>
      </c>
      <c r="G28" s="44" t="s">
        <v>53</v>
      </c>
      <c r="H28" s="44" t="s">
        <v>354</v>
      </c>
    </row>
    <row r="29" spans="1:8" ht="60" x14ac:dyDescent="0.25">
      <c r="A29" s="56" t="s">
        <v>385</v>
      </c>
      <c r="B29" s="56" t="s">
        <v>386</v>
      </c>
      <c r="C29" s="56" t="s">
        <v>387</v>
      </c>
      <c r="D29" s="43" t="s">
        <v>388</v>
      </c>
      <c r="E29" s="43" t="s">
        <v>389</v>
      </c>
      <c r="F29" s="43" t="s">
        <v>390</v>
      </c>
      <c r="G29" s="43" t="s">
        <v>53</v>
      </c>
      <c r="H29" s="43" t="s">
        <v>125</v>
      </c>
    </row>
    <row r="30" spans="1:8" ht="75" x14ac:dyDescent="0.25">
      <c r="A30" s="94" t="s">
        <v>391</v>
      </c>
      <c r="B30" s="94" t="s">
        <v>392</v>
      </c>
      <c r="C30" s="94" t="s">
        <v>393</v>
      </c>
      <c r="D30" s="42" t="s">
        <v>394</v>
      </c>
      <c r="E30" s="42" t="s">
        <v>395</v>
      </c>
      <c r="F30" s="42" t="s">
        <v>396</v>
      </c>
      <c r="G30" s="42" t="s">
        <v>53</v>
      </c>
      <c r="H30" s="42" t="s">
        <v>125</v>
      </c>
    </row>
    <row r="31" spans="1:8" ht="90" x14ac:dyDescent="0.25">
      <c r="A31" s="94" t="str">
        <f t="shared" ref="A31:B32" si="3">A30</f>
        <v>RX Loopback and Inversion.</v>
      </c>
      <c r="B31" s="94" t="str">
        <f t="shared" si="3"/>
        <v>SERDES_LANE_LANE_CTRL_LANE_RX_CTRL</v>
      </c>
      <c r="C31" s="94"/>
      <c r="D31" s="42" t="s">
        <v>397</v>
      </c>
      <c r="E31" s="42" t="s">
        <v>398</v>
      </c>
      <c r="F31" s="42" t="s">
        <v>399</v>
      </c>
      <c r="G31" s="42" t="s">
        <v>53</v>
      </c>
      <c r="H31" s="42" t="s">
        <v>300</v>
      </c>
    </row>
    <row r="32" spans="1:8" ht="45" x14ac:dyDescent="0.25">
      <c r="A32" s="94" t="str">
        <f t="shared" si="3"/>
        <v>RX Loopback and Inversion.</v>
      </c>
      <c r="B32" s="94" t="str">
        <f t="shared" si="3"/>
        <v>SERDES_LANE_LANE_CTRL_LANE_RX_CTRL</v>
      </c>
      <c r="C32" s="94"/>
      <c r="D32" s="42" t="s">
        <v>400</v>
      </c>
      <c r="E32" s="42" t="s">
        <v>401</v>
      </c>
      <c r="F32" s="42" t="s">
        <v>402</v>
      </c>
      <c r="G32" s="42" t="s">
        <v>53</v>
      </c>
      <c r="H32" s="42" t="s">
        <v>125</v>
      </c>
    </row>
    <row r="33" spans="1:8" ht="30" x14ac:dyDescent="0.25">
      <c r="A33" s="57" t="s">
        <v>403</v>
      </c>
      <c r="B33" s="57" t="s">
        <v>404</v>
      </c>
      <c r="C33" s="57" t="s">
        <v>405</v>
      </c>
      <c r="D33" s="41" t="s">
        <v>406</v>
      </c>
      <c r="E33" s="41" t="s">
        <v>407</v>
      </c>
      <c r="F33" s="41" t="s">
        <v>408</v>
      </c>
      <c r="G33" s="41" t="s">
        <v>53</v>
      </c>
      <c r="H33" s="41" t="s">
        <v>125</v>
      </c>
    </row>
    <row r="34" spans="1:8" ht="90" x14ac:dyDescent="0.25">
      <c r="A34" s="58" t="s">
        <v>409</v>
      </c>
      <c r="B34" s="58" t="s">
        <v>410</v>
      </c>
      <c r="C34" s="58" t="s">
        <v>411</v>
      </c>
      <c r="D34" s="50" t="s">
        <v>412</v>
      </c>
      <c r="E34" s="50" t="s">
        <v>413</v>
      </c>
      <c r="F34" s="50" t="s">
        <v>414</v>
      </c>
      <c r="G34" s="50" t="s">
        <v>53</v>
      </c>
      <c r="H34" s="50" t="s">
        <v>125</v>
      </c>
    </row>
    <row r="35" spans="1:8" ht="90" x14ac:dyDescent="0.25">
      <c r="A35" s="96" t="s">
        <v>144</v>
      </c>
      <c r="B35" s="96" t="s">
        <v>415</v>
      </c>
      <c r="C35" s="96" t="s">
        <v>416</v>
      </c>
      <c r="D35" s="49" t="s">
        <v>417</v>
      </c>
      <c r="E35" s="49" t="s">
        <v>418</v>
      </c>
      <c r="F35" s="49" t="s">
        <v>419</v>
      </c>
      <c r="G35" s="49" t="s">
        <v>53</v>
      </c>
      <c r="H35" s="49" t="s">
        <v>120</v>
      </c>
    </row>
    <row r="36" spans="1:8" ht="45" x14ac:dyDescent="0.25">
      <c r="A36" s="96" t="str">
        <f t="shared" ref="A36:B43" si="4">A35</f>
        <v>TX EQ</v>
      </c>
      <c r="B36" s="96" t="str">
        <f t="shared" si="4"/>
        <v>SERDES_LANE_ANA_TX_ffe1</v>
      </c>
      <c r="C36" s="96"/>
      <c r="D36" s="49" t="s">
        <v>420</v>
      </c>
      <c r="E36" s="49" t="s">
        <v>421</v>
      </c>
      <c r="F36" s="49" t="s">
        <v>422</v>
      </c>
      <c r="G36" s="49" t="s">
        <v>53</v>
      </c>
      <c r="H36" s="49" t="s">
        <v>154</v>
      </c>
    </row>
    <row r="37" spans="1:8" ht="45" x14ac:dyDescent="0.25">
      <c r="A37" s="96" t="str">
        <f t="shared" si="4"/>
        <v>TX EQ</v>
      </c>
      <c r="B37" s="96" t="str">
        <f t="shared" si="4"/>
        <v>SERDES_LANE_ANA_TX_ffe1</v>
      </c>
      <c r="C37" s="96"/>
      <c r="D37" s="49" t="s">
        <v>423</v>
      </c>
      <c r="E37" s="49" t="s">
        <v>424</v>
      </c>
      <c r="F37" s="49" t="s">
        <v>425</v>
      </c>
      <c r="G37" s="49" t="s">
        <v>53</v>
      </c>
      <c r="H37" s="49" t="s">
        <v>154</v>
      </c>
    </row>
    <row r="38" spans="1:8" ht="45" x14ac:dyDescent="0.25">
      <c r="A38" s="96" t="str">
        <f t="shared" si="4"/>
        <v>TX EQ</v>
      </c>
      <c r="B38" s="96" t="str">
        <f t="shared" si="4"/>
        <v>SERDES_LANE_ANA_TX_ffe1</v>
      </c>
      <c r="C38" s="96"/>
      <c r="D38" s="49" t="s">
        <v>426</v>
      </c>
      <c r="E38" s="49" t="s">
        <v>427</v>
      </c>
      <c r="F38" s="49" t="s">
        <v>428</v>
      </c>
      <c r="G38" s="49" t="s">
        <v>53</v>
      </c>
      <c r="H38" s="49" t="s">
        <v>429</v>
      </c>
    </row>
    <row r="39" spans="1:8" ht="45" x14ac:dyDescent="0.25">
      <c r="A39" s="96" t="str">
        <f t="shared" si="4"/>
        <v>TX EQ</v>
      </c>
      <c r="B39" s="96" t="str">
        <f t="shared" si="4"/>
        <v>SERDES_LANE_ANA_TX_ffe1</v>
      </c>
      <c r="C39" s="96"/>
      <c r="D39" s="49" t="s">
        <v>430</v>
      </c>
      <c r="E39" s="49" t="s">
        <v>431</v>
      </c>
      <c r="F39" s="49" t="s">
        <v>432</v>
      </c>
      <c r="G39" s="49" t="s">
        <v>53</v>
      </c>
      <c r="H39" s="49" t="s">
        <v>154</v>
      </c>
    </row>
    <row r="40" spans="1:8" ht="45" x14ac:dyDescent="0.25">
      <c r="A40" s="96" t="str">
        <f t="shared" si="4"/>
        <v>TX EQ</v>
      </c>
      <c r="B40" s="96" t="s">
        <v>433</v>
      </c>
      <c r="C40" s="96" t="s">
        <v>416</v>
      </c>
      <c r="D40" s="49" t="s">
        <v>434</v>
      </c>
      <c r="E40" s="49" t="s">
        <v>435</v>
      </c>
      <c r="F40" s="49" t="s">
        <v>436</v>
      </c>
      <c r="G40" s="49" t="s">
        <v>53</v>
      </c>
      <c r="H40" s="49" t="s">
        <v>154</v>
      </c>
    </row>
    <row r="41" spans="1:8" ht="45" x14ac:dyDescent="0.25">
      <c r="A41" s="96" t="str">
        <f t="shared" si="4"/>
        <v>TX EQ</v>
      </c>
      <c r="B41" s="96" t="str">
        <f t="shared" si="4"/>
        <v>SERDES_LANE_ANA_TX_ffe2</v>
      </c>
      <c r="C41" s="96"/>
      <c r="D41" s="49" t="s">
        <v>437</v>
      </c>
      <c r="E41" s="49" t="s">
        <v>438</v>
      </c>
      <c r="F41" s="49" t="s">
        <v>439</v>
      </c>
      <c r="G41" s="49" t="s">
        <v>53</v>
      </c>
      <c r="H41" s="49" t="s">
        <v>154</v>
      </c>
    </row>
    <row r="42" spans="1:8" ht="45" x14ac:dyDescent="0.25">
      <c r="A42" s="96" t="str">
        <f t="shared" si="4"/>
        <v>TX EQ</v>
      </c>
      <c r="B42" s="96" t="str">
        <f t="shared" si="4"/>
        <v>SERDES_LANE_ANA_TX_ffe2</v>
      </c>
      <c r="C42" s="96"/>
      <c r="D42" s="49" t="s">
        <v>440</v>
      </c>
      <c r="E42" s="49" t="s">
        <v>441</v>
      </c>
      <c r="F42" s="49" t="s">
        <v>442</v>
      </c>
      <c r="G42" s="49" t="s">
        <v>53</v>
      </c>
      <c r="H42" s="49" t="s">
        <v>154</v>
      </c>
    </row>
    <row r="43" spans="1:8" ht="45" x14ac:dyDescent="0.25">
      <c r="A43" s="96" t="str">
        <f t="shared" si="4"/>
        <v>TX EQ</v>
      </c>
      <c r="B43" s="96" t="str">
        <f t="shared" si="4"/>
        <v>SERDES_LANE_ANA_TX_ffe2</v>
      </c>
      <c r="C43" s="96"/>
      <c r="D43" s="49" t="s">
        <v>443</v>
      </c>
      <c r="E43" s="49" t="s">
        <v>444</v>
      </c>
      <c r="F43" s="49" t="s">
        <v>445</v>
      </c>
      <c r="G43" s="49" t="s">
        <v>53</v>
      </c>
      <c r="H43" s="49" t="s">
        <v>154</v>
      </c>
    </row>
    <row r="44" spans="1:8" ht="30" x14ac:dyDescent="0.25">
      <c r="A44" s="97" t="s">
        <v>446</v>
      </c>
      <c r="B44" s="97" t="s">
        <v>447</v>
      </c>
      <c r="C44" s="97" t="s">
        <v>448</v>
      </c>
      <c r="D44" s="51" t="s">
        <v>449</v>
      </c>
      <c r="E44" s="51" t="s">
        <v>450</v>
      </c>
      <c r="F44" s="51" t="s">
        <v>451</v>
      </c>
      <c r="G44" s="51" t="s">
        <v>53</v>
      </c>
      <c r="H44" s="51" t="s">
        <v>125</v>
      </c>
    </row>
    <row r="45" spans="1:8" ht="75" x14ac:dyDescent="0.25">
      <c r="A45" s="97" t="str">
        <f t="shared" ref="A45:B46" si="5">A44</f>
        <v>TX PRBS Generator and Inversion.</v>
      </c>
      <c r="B45" s="97" t="str">
        <f t="shared" si="5"/>
        <v>SERDES_LANE_LANE_CTRL_LANE_TX_CTRL</v>
      </c>
      <c r="C45" s="97"/>
      <c r="D45" s="51" t="s">
        <v>452</v>
      </c>
      <c r="E45" s="51" t="s">
        <v>453</v>
      </c>
      <c r="F45" s="51" t="s">
        <v>454</v>
      </c>
      <c r="G45" s="51" t="s">
        <v>53</v>
      </c>
      <c r="H45" s="51" t="s">
        <v>125</v>
      </c>
    </row>
    <row r="46" spans="1:8" ht="45" x14ac:dyDescent="0.25">
      <c r="A46" s="97" t="str">
        <f t="shared" si="5"/>
        <v>TX PRBS Generator and Inversion.</v>
      </c>
      <c r="B46" s="97" t="str">
        <f t="shared" si="5"/>
        <v>SERDES_LANE_LANE_CTRL_LANE_TX_CTRL</v>
      </c>
      <c r="C46" s="97"/>
      <c r="D46" s="51" t="s">
        <v>455</v>
      </c>
      <c r="E46" s="51" t="s">
        <v>456</v>
      </c>
      <c r="F46" s="51" t="s">
        <v>457</v>
      </c>
      <c r="G46" s="51" t="s">
        <v>53</v>
      </c>
      <c r="H46" s="51" t="s">
        <v>125</v>
      </c>
    </row>
    <row r="47" spans="1:8" ht="135" x14ac:dyDescent="0.25">
      <c r="A47" s="98" t="s">
        <v>458</v>
      </c>
      <c r="B47" s="98" t="s">
        <v>459</v>
      </c>
      <c r="C47" s="98" t="s">
        <v>460</v>
      </c>
      <c r="D47" s="52" t="s">
        <v>461</v>
      </c>
      <c r="E47" s="52" t="s">
        <v>462</v>
      </c>
      <c r="F47" s="52" t="s">
        <v>463</v>
      </c>
      <c r="G47" s="52" t="s">
        <v>53</v>
      </c>
      <c r="H47" s="52" t="s">
        <v>120</v>
      </c>
    </row>
    <row r="48" spans="1:8" ht="45" x14ac:dyDescent="0.25">
      <c r="A48" s="98" t="str">
        <f t="shared" ref="A48:B55" si="6">A47</f>
        <v>User Clock Settings</v>
      </c>
      <c r="B48" s="98" t="str">
        <f t="shared" si="6"/>
        <v>SERDES_LANE_ANA_ADC_reg11</v>
      </c>
      <c r="C48" s="98"/>
      <c r="D48" s="52" t="s">
        <v>464</v>
      </c>
      <c r="E48" s="52" t="s">
        <v>465</v>
      </c>
      <c r="F48" s="52" t="s">
        <v>466</v>
      </c>
      <c r="G48" s="52" t="s">
        <v>53</v>
      </c>
      <c r="H48" s="52" t="s">
        <v>125</v>
      </c>
    </row>
    <row r="49" spans="1:8" ht="225" x14ac:dyDescent="0.25">
      <c r="A49" s="98" t="str">
        <f t="shared" si="6"/>
        <v>User Clock Settings</v>
      </c>
      <c r="B49" s="98" t="str">
        <f t="shared" si="6"/>
        <v>SERDES_LANE_ANA_ADC_reg11</v>
      </c>
      <c r="C49" s="98"/>
      <c r="D49" s="52" t="s">
        <v>467</v>
      </c>
      <c r="E49" s="52" t="s">
        <v>468</v>
      </c>
      <c r="F49" s="52" t="s">
        <v>469</v>
      </c>
      <c r="G49" s="52" t="s">
        <v>53</v>
      </c>
      <c r="H49" s="52" t="s">
        <v>470</v>
      </c>
    </row>
    <row r="50" spans="1:8" ht="120" x14ac:dyDescent="0.25">
      <c r="A50" s="98" t="str">
        <f t="shared" si="6"/>
        <v>User Clock Settings</v>
      </c>
      <c r="B50" s="59" t="s">
        <v>471</v>
      </c>
      <c r="C50" s="59" t="s">
        <v>460</v>
      </c>
      <c r="D50" s="52" t="s">
        <v>472</v>
      </c>
      <c r="E50" s="52" t="s">
        <v>473</v>
      </c>
      <c r="F50" s="52" t="s">
        <v>474</v>
      </c>
      <c r="G50" s="52" t="s">
        <v>53</v>
      </c>
      <c r="H50" s="52" t="s">
        <v>124</v>
      </c>
    </row>
    <row r="51" spans="1:8" ht="120" x14ac:dyDescent="0.25">
      <c r="A51" s="98" t="str">
        <f t="shared" si="6"/>
        <v>User Clock Settings</v>
      </c>
      <c r="B51" s="98" t="s">
        <v>475</v>
      </c>
      <c r="C51" s="98" t="s">
        <v>476</v>
      </c>
      <c r="D51" s="52" t="s">
        <v>477</v>
      </c>
      <c r="E51" s="52" t="s">
        <v>478</v>
      </c>
      <c r="F51" s="52" t="s">
        <v>479</v>
      </c>
      <c r="G51" s="52" t="s">
        <v>53</v>
      </c>
      <c r="H51" s="52" t="s">
        <v>480</v>
      </c>
    </row>
    <row r="52" spans="1:8" ht="105" x14ac:dyDescent="0.25">
      <c r="A52" s="98" t="str">
        <f t="shared" si="6"/>
        <v>User Clock Settings</v>
      </c>
      <c r="B52" s="98" t="str">
        <f t="shared" si="6"/>
        <v>FHT_CONFIG</v>
      </c>
      <c r="C52" s="98"/>
      <c r="D52" s="52" t="s">
        <v>481</v>
      </c>
      <c r="E52" s="52" t="s">
        <v>482</v>
      </c>
      <c r="F52" s="52" t="s">
        <v>483</v>
      </c>
      <c r="G52" s="52" t="s">
        <v>53</v>
      </c>
      <c r="H52" s="52" t="s">
        <v>480</v>
      </c>
    </row>
    <row r="53" spans="1:8" ht="105" x14ac:dyDescent="0.25">
      <c r="A53" s="98" t="str">
        <f t="shared" si="6"/>
        <v>User Clock Settings</v>
      </c>
      <c r="B53" s="98" t="str">
        <f t="shared" si="6"/>
        <v>FHT_CONFIG</v>
      </c>
      <c r="C53" s="98"/>
      <c r="D53" s="52" t="s">
        <v>484</v>
      </c>
      <c r="E53" s="52" t="s">
        <v>485</v>
      </c>
      <c r="F53" s="52" t="s">
        <v>486</v>
      </c>
      <c r="G53" s="52" t="s">
        <v>53</v>
      </c>
      <c r="H53" s="52" t="s">
        <v>480</v>
      </c>
    </row>
    <row r="54" spans="1:8" ht="105" x14ac:dyDescent="0.25">
      <c r="A54" s="98" t="str">
        <f t="shared" si="6"/>
        <v>User Clock Settings</v>
      </c>
      <c r="B54" s="98" t="str">
        <f t="shared" si="6"/>
        <v>FHT_CONFIG</v>
      </c>
      <c r="C54" s="98"/>
      <c r="D54" s="52" t="s">
        <v>487</v>
      </c>
      <c r="E54" s="52" t="s">
        <v>488</v>
      </c>
      <c r="F54" s="52" t="s">
        <v>489</v>
      </c>
      <c r="G54" s="52" t="s">
        <v>53</v>
      </c>
      <c r="H54" s="52" t="s">
        <v>480</v>
      </c>
    </row>
    <row r="55" spans="1:8" ht="105" x14ac:dyDescent="0.25">
      <c r="A55" s="98" t="str">
        <f t="shared" si="6"/>
        <v>User Clock Settings</v>
      </c>
      <c r="B55" s="98" t="str">
        <f t="shared" si="6"/>
        <v>FHT_CONFIG</v>
      </c>
      <c r="C55" s="98"/>
      <c r="D55" s="52" t="s">
        <v>490</v>
      </c>
      <c r="E55" s="52" t="s">
        <v>491</v>
      </c>
      <c r="F55" s="52" t="s">
        <v>492</v>
      </c>
      <c r="G55" s="52" t="s">
        <v>53</v>
      </c>
      <c r="H55" s="52" t="s">
        <v>480</v>
      </c>
    </row>
  </sheetData>
  <sheetProtection algorithmName="SHA-512" hashValue="El6HCRpPBqIB/ViBQt6AT8KoucNUKk73zdbDYB6gF4DeN82eMSAGX1/OL3slnJn5uThUIZ3w2CbGH40fhPhvUw==" saltValue="uwCMd3ALycDcCDUOVOsxJA==" spinCount="100000" sheet="1" objects="1" scenarios="1" autoFilter="0"/>
  <autoFilter ref="A1:H55" xr:uid="{00000000-0009-0000-0000-000000000000}"/>
  <mergeCells count="32">
    <mergeCell ref="A2:A5"/>
    <mergeCell ref="B2:B3"/>
    <mergeCell ref="C2:C3"/>
    <mergeCell ref="A6:A7"/>
    <mergeCell ref="B6:B7"/>
    <mergeCell ref="C6:C7"/>
    <mergeCell ref="A17:A28"/>
    <mergeCell ref="B17:B18"/>
    <mergeCell ref="C17:C18"/>
    <mergeCell ref="B19:B21"/>
    <mergeCell ref="C19:C21"/>
    <mergeCell ref="A9:A15"/>
    <mergeCell ref="B9:B11"/>
    <mergeCell ref="C9:C11"/>
    <mergeCell ref="B12:B13"/>
    <mergeCell ref="C12:C13"/>
    <mergeCell ref="A30:A32"/>
    <mergeCell ref="B30:B32"/>
    <mergeCell ref="C30:C32"/>
    <mergeCell ref="A35:A43"/>
    <mergeCell ref="B35:B39"/>
    <mergeCell ref="C35:C39"/>
    <mergeCell ref="B40:B43"/>
    <mergeCell ref="C40:C43"/>
    <mergeCell ref="A44:A46"/>
    <mergeCell ref="B44:B46"/>
    <mergeCell ref="C44:C46"/>
    <mergeCell ref="A47:A55"/>
    <mergeCell ref="B47:B49"/>
    <mergeCell ref="C47:C49"/>
    <mergeCell ref="B51:B55"/>
    <mergeCell ref="C51:C5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9A31-BE39-4DBD-AAD5-5EE39E93E402}">
  <dimension ref="A1:H67"/>
  <sheetViews>
    <sheetView zoomScale="70" zoomScaleNormal="70" workbookViewId="0">
      <selection activeCell="F67" sqref="F67"/>
    </sheetView>
  </sheetViews>
  <sheetFormatPr defaultRowHeight="15" x14ac:dyDescent="0.25"/>
  <cols>
    <col min="1" max="1" width="35.5703125" bestFit="1" customWidth="1"/>
    <col min="2" max="2" width="51.42578125" customWidth="1"/>
    <col min="3" max="3" width="42.28515625" customWidth="1"/>
    <col min="4" max="4" width="16" customWidth="1"/>
    <col min="5" max="5" width="30.140625" bestFit="1" customWidth="1"/>
    <col min="6" max="6" width="35.5703125" bestFit="1" customWidth="1"/>
    <col min="7" max="7" width="10.42578125" bestFit="1" customWidth="1"/>
    <col min="8" max="8" width="12.28515625" bestFit="1" customWidth="1"/>
  </cols>
  <sheetData>
    <row r="1" spans="1:8" x14ac:dyDescent="0.25">
      <c r="A1" s="38" t="s">
        <v>3</v>
      </c>
      <c r="B1" s="38" t="s">
        <v>5</v>
      </c>
      <c r="C1" s="38" t="s">
        <v>1</v>
      </c>
      <c r="D1" s="38" t="s">
        <v>36</v>
      </c>
      <c r="E1" s="38" t="s">
        <v>10</v>
      </c>
      <c r="F1" s="38" t="s">
        <v>12</v>
      </c>
      <c r="G1" s="38" t="s">
        <v>14</v>
      </c>
      <c r="H1" s="38" t="s">
        <v>16</v>
      </c>
    </row>
    <row r="2" spans="1:8" ht="45" x14ac:dyDescent="0.25">
      <c r="A2" s="85" t="s">
        <v>259</v>
      </c>
      <c r="B2" s="85" t="s">
        <v>260</v>
      </c>
      <c r="C2" s="85" t="s">
        <v>261</v>
      </c>
      <c r="D2" s="39" t="s">
        <v>262</v>
      </c>
      <c r="E2" s="39" t="s">
        <v>263</v>
      </c>
      <c r="F2" s="39" t="s">
        <v>264</v>
      </c>
      <c r="G2" s="39" t="s">
        <v>53</v>
      </c>
      <c r="H2" s="39" t="s">
        <v>125</v>
      </c>
    </row>
    <row r="3" spans="1:8" ht="45" x14ac:dyDescent="0.25">
      <c r="A3" s="85" t="str">
        <f t="shared" ref="A3:A5" si="0">A2</f>
        <v>Error Injection</v>
      </c>
      <c r="B3" s="85" t="str">
        <f>B2</f>
        <v>SERDES_LANE_LANE_CTRL_LANE_TX_ERR_INJ_CTRL</v>
      </c>
      <c r="C3" s="85"/>
      <c r="D3" s="39" t="s">
        <v>265</v>
      </c>
      <c r="E3" s="39" t="s">
        <v>266</v>
      </c>
      <c r="F3" s="39" t="s">
        <v>267</v>
      </c>
      <c r="G3" s="39" t="s">
        <v>53</v>
      </c>
      <c r="H3" s="39" t="s">
        <v>251</v>
      </c>
    </row>
    <row r="4" spans="1:8" ht="30" x14ac:dyDescent="0.25">
      <c r="A4" s="85" t="str">
        <f t="shared" si="0"/>
        <v>Error Injection</v>
      </c>
      <c r="B4" s="53" t="s">
        <v>268</v>
      </c>
      <c r="C4" s="53" t="s">
        <v>261</v>
      </c>
      <c r="D4" s="39" t="s">
        <v>269</v>
      </c>
      <c r="E4" s="39" t="s">
        <v>270</v>
      </c>
      <c r="F4" s="39" t="s">
        <v>271</v>
      </c>
      <c r="G4" s="39" t="s">
        <v>53</v>
      </c>
      <c r="H4" s="39" t="s">
        <v>125</v>
      </c>
    </row>
    <row r="5" spans="1:8" ht="30" x14ac:dyDescent="0.25">
      <c r="A5" s="85" t="str">
        <f t="shared" si="0"/>
        <v>Error Injection</v>
      </c>
      <c r="B5" s="53" t="s">
        <v>272</v>
      </c>
      <c r="C5" s="53" t="s">
        <v>261</v>
      </c>
      <c r="D5" s="39" t="s">
        <v>273</v>
      </c>
      <c r="E5" s="39" t="s">
        <v>274</v>
      </c>
      <c r="F5" s="39" t="s">
        <v>275</v>
      </c>
      <c r="G5" s="39" t="s">
        <v>53</v>
      </c>
      <c r="H5" s="39" t="s">
        <v>125</v>
      </c>
    </row>
    <row r="6" spans="1:8" ht="135" x14ac:dyDescent="0.25">
      <c r="A6" s="87" t="s">
        <v>276</v>
      </c>
      <c r="B6" s="87" t="s">
        <v>277</v>
      </c>
      <c r="C6" s="87" t="s">
        <v>278</v>
      </c>
      <c r="D6" s="48" t="s">
        <v>279</v>
      </c>
      <c r="E6" s="48" t="s">
        <v>280</v>
      </c>
      <c r="F6" s="48" t="s">
        <v>281</v>
      </c>
      <c r="G6" s="48" t="s">
        <v>53</v>
      </c>
      <c r="H6" s="48" t="s">
        <v>282</v>
      </c>
    </row>
    <row r="7" spans="1:8" ht="135" x14ac:dyDescent="0.25">
      <c r="A7" s="87" t="str">
        <f>A6</f>
        <v>Fractional Settings</v>
      </c>
      <c r="B7" s="87" t="str">
        <f>B6</f>
        <v>SERDES_LANE_ANA_PLL_DIV0</v>
      </c>
      <c r="C7" s="87"/>
      <c r="D7" s="48" t="s">
        <v>283</v>
      </c>
      <c r="E7" s="48" t="s">
        <v>284</v>
      </c>
      <c r="F7" s="48" t="s">
        <v>285</v>
      </c>
      <c r="G7" s="48" t="s">
        <v>53</v>
      </c>
      <c r="H7" s="48" t="s">
        <v>125</v>
      </c>
    </row>
    <row r="8" spans="1:8" ht="120" x14ac:dyDescent="0.25">
      <c r="A8" s="54" t="s">
        <v>286</v>
      </c>
      <c r="B8" s="54" t="s">
        <v>287</v>
      </c>
      <c r="C8" s="54" t="s">
        <v>288</v>
      </c>
      <c r="D8" s="47" t="s">
        <v>114</v>
      </c>
      <c r="E8" s="47" t="s">
        <v>289</v>
      </c>
      <c r="F8" s="47" t="s">
        <v>778</v>
      </c>
      <c r="G8" s="47" t="s">
        <v>40</v>
      </c>
      <c r="H8" s="47" t="s">
        <v>54</v>
      </c>
    </row>
    <row r="9" spans="1:8" ht="90" x14ac:dyDescent="0.25">
      <c r="A9" s="60" t="s">
        <v>779</v>
      </c>
      <c r="B9" s="60" t="s">
        <v>780</v>
      </c>
      <c r="C9" s="60" t="s">
        <v>781</v>
      </c>
      <c r="D9" s="46" t="s">
        <v>782</v>
      </c>
      <c r="E9" s="46" t="s">
        <v>783</v>
      </c>
      <c r="F9" s="46" t="s">
        <v>784</v>
      </c>
      <c r="G9" s="46" t="s">
        <v>53</v>
      </c>
      <c r="H9" s="46" t="s">
        <v>157</v>
      </c>
    </row>
    <row r="10" spans="1:8" ht="30" x14ac:dyDescent="0.25">
      <c r="A10" s="88" t="s">
        <v>785</v>
      </c>
      <c r="B10" s="88" t="s">
        <v>786</v>
      </c>
      <c r="C10" s="88" t="s">
        <v>787</v>
      </c>
      <c r="D10" s="45" t="s">
        <v>788</v>
      </c>
      <c r="E10" s="45" t="s">
        <v>789</v>
      </c>
      <c r="F10" s="45" t="s">
        <v>790</v>
      </c>
      <c r="G10" s="45" t="s">
        <v>53</v>
      </c>
      <c r="H10" s="45" t="s">
        <v>120</v>
      </c>
    </row>
    <row r="11" spans="1:8" ht="30" x14ac:dyDescent="0.25">
      <c r="A11" s="88" t="str">
        <f t="shared" ref="A11:A13" si="1">A10</f>
        <v>PRBS Clock Enable and Reset</v>
      </c>
      <c r="B11" s="88" t="str">
        <f>B10</f>
        <v>SERDES_LANE_CAR_CLKEN_0</v>
      </c>
      <c r="C11" s="88"/>
      <c r="D11" s="45" t="s">
        <v>791</v>
      </c>
      <c r="E11" s="45" t="s">
        <v>792</v>
      </c>
      <c r="F11" s="45" t="s">
        <v>793</v>
      </c>
      <c r="G11" s="45" t="s">
        <v>53</v>
      </c>
      <c r="H11" s="45" t="s">
        <v>120</v>
      </c>
    </row>
    <row r="12" spans="1:8" ht="30" x14ac:dyDescent="0.25">
      <c r="A12" s="88" t="str">
        <f t="shared" si="1"/>
        <v>PRBS Clock Enable and Reset</v>
      </c>
      <c r="B12" s="88" t="s">
        <v>794</v>
      </c>
      <c r="C12" s="88" t="s">
        <v>795</v>
      </c>
      <c r="D12" s="45" t="s">
        <v>796</v>
      </c>
      <c r="E12" s="45" t="s">
        <v>797</v>
      </c>
      <c r="F12" s="45" t="s">
        <v>798</v>
      </c>
      <c r="G12" s="45" t="s">
        <v>53</v>
      </c>
      <c r="H12" s="45" t="s">
        <v>120</v>
      </c>
    </row>
    <row r="13" spans="1:8" ht="30" x14ac:dyDescent="0.25">
      <c r="A13" s="88" t="str">
        <f t="shared" si="1"/>
        <v>PRBS Clock Enable and Reset</v>
      </c>
      <c r="B13" s="88" t="str">
        <f>B12</f>
        <v>SERDES_LANE_CAR_SWRST_0</v>
      </c>
      <c r="C13" s="88"/>
      <c r="D13" s="45" t="s">
        <v>799</v>
      </c>
      <c r="E13" s="45" t="s">
        <v>800</v>
      </c>
      <c r="F13" s="45" t="s">
        <v>801</v>
      </c>
      <c r="G13" s="45" t="s">
        <v>53</v>
      </c>
      <c r="H13" s="45" t="s">
        <v>120</v>
      </c>
    </row>
    <row r="14" spans="1:8" ht="30" x14ac:dyDescent="0.25">
      <c r="A14" s="90" t="s">
        <v>291</v>
      </c>
      <c r="B14" s="90" t="s">
        <v>292</v>
      </c>
      <c r="C14" s="90" t="s">
        <v>293</v>
      </c>
      <c r="D14" s="44" t="s">
        <v>611</v>
      </c>
      <c r="E14" s="44" t="s">
        <v>295</v>
      </c>
      <c r="F14" s="44" t="s">
        <v>296</v>
      </c>
      <c r="G14" s="44" t="s">
        <v>53</v>
      </c>
      <c r="H14" s="44" t="s">
        <v>125</v>
      </c>
    </row>
    <row r="15" spans="1:8" ht="165" x14ac:dyDescent="0.25">
      <c r="A15" s="90" t="str">
        <f t="shared" ref="A15:B20" si="2">A14</f>
        <v>PRBS Sequence</v>
      </c>
      <c r="B15" s="90" t="str">
        <f t="shared" si="2"/>
        <v>SERDES_LANE_DFT_CTRL_DFT_RX_PRBS_COMMON_CTRL</v>
      </c>
      <c r="C15" s="90"/>
      <c r="D15" s="44" t="s">
        <v>612</v>
      </c>
      <c r="E15" s="44" t="s">
        <v>298</v>
      </c>
      <c r="F15" s="44" t="s">
        <v>299</v>
      </c>
      <c r="G15" s="44" t="s">
        <v>53</v>
      </c>
      <c r="H15" s="44" t="s">
        <v>300</v>
      </c>
    </row>
    <row r="16" spans="1:8" ht="30" x14ac:dyDescent="0.25">
      <c r="A16" s="90" t="str">
        <f t="shared" si="2"/>
        <v>PRBS Sequence</v>
      </c>
      <c r="B16" s="90" t="str">
        <f t="shared" si="2"/>
        <v>SERDES_LANE_DFT_CTRL_DFT_RX_PRBS_COMMON_CTRL</v>
      </c>
      <c r="C16" s="90"/>
      <c r="D16" s="44" t="s">
        <v>613</v>
      </c>
      <c r="E16" s="44" t="s">
        <v>302</v>
      </c>
      <c r="F16" s="44" t="s">
        <v>303</v>
      </c>
      <c r="G16" s="44" t="s">
        <v>53</v>
      </c>
      <c r="H16" s="44" t="s">
        <v>124</v>
      </c>
    </row>
    <row r="17" spans="1:8" ht="30" x14ac:dyDescent="0.25">
      <c r="A17" s="90" t="str">
        <f t="shared" si="2"/>
        <v>PRBS Sequence</v>
      </c>
      <c r="B17" s="90" t="s">
        <v>304</v>
      </c>
      <c r="C17" s="90" t="s">
        <v>305</v>
      </c>
      <c r="D17" s="44" t="s">
        <v>614</v>
      </c>
      <c r="E17" s="44" t="s">
        <v>307</v>
      </c>
      <c r="F17" s="44" t="s">
        <v>308</v>
      </c>
      <c r="G17" s="44" t="s">
        <v>53</v>
      </c>
      <c r="H17" s="44" t="s">
        <v>125</v>
      </c>
    </row>
    <row r="18" spans="1:8" ht="165" x14ac:dyDescent="0.25">
      <c r="A18" s="90" t="str">
        <f t="shared" si="2"/>
        <v>PRBS Sequence</v>
      </c>
      <c r="B18" s="90" t="str">
        <f>B17</f>
        <v>SERDES_LANE_DFT_CTRL_DFT_TX_PRBS_GEN_CTRL</v>
      </c>
      <c r="C18" s="90"/>
      <c r="D18" s="44" t="s">
        <v>615</v>
      </c>
      <c r="E18" s="44" t="s">
        <v>310</v>
      </c>
      <c r="F18" s="44" t="s">
        <v>311</v>
      </c>
      <c r="G18" s="44" t="s">
        <v>53</v>
      </c>
      <c r="H18" s="44" t="s">
        <v>300</v>
      </c>
    </row>
    <row r="19" spans="1:8" ht="45" x14ac:dyDescent="0.25">
      <c r="A19" s="90" t="str">
        <f t="shared" si="2"/>
        <v>PRBS Sequence</v>
      </c>
      <c r="B19" s="61" t="s">
        <v>312</v>
      </c>
      <c r="C19" s="61" t="s">
        <v>313</v>
      </c>
      <c r="D19" s="44" t="s">
        <v>306</v>
      </c>
      <c r="E19" s="44" t="s">
        <v>315</v>
      </c>
      <c r="F19" s="44" t="s">
        <v>316</v>
      </c>
      <c r="G19" s="44" t="s">
        <v>53</v>
      </c>
      <c r="H19" s="44" t="s">
        <v>125</v>
      </c>
    </row>
    <row r="20" spans="1:8" ht="42" customHeight="1" x14ac:dyDescent="0.25">
      <c r="A20" s="90" t="str">
        <f t="shared" si="2"/>
        <v>PRBS Sequence</v>
      </c>
      <c r="B20" s="61" t="s">
        <v>317</v>
      </c>
      <c r="C20" s="61" t="s">
        <v>318</v>
      </c>
      <c r="D20" s="44" t="s">
        <v>616</v>
      </c>
      <c r="E20" s="44" t="s">
        <v>320</v>
      </c>
      <c r="F20" s="44" t="s">
        <v>617</v>
      </c>
      <c r="G20" s="44" t="s">
        <v>53</v>
      </c>
      <c r="H20" s="44" t="s">
        <v>300</v>
      </c>
    </row>
    <row r="21" spans="1:8" ht="90" x14ac:dyDescent="0.25">
      <c r="A21" s="56" t="s">
        <v>322</v>
      </c>
      <c r="B21" s="56" t="s">
        <v>323</v>
      </c>
      <c r="C21" s="56" t="s">
        <v>324</v>
      </c>
      <c r="D21" s="43" t="s">
        <v>325</v>
      </c>
      <c r="E21" s="43" t="s">
        <v>326</v>
      </c>
      <c r="F21" s="43" t="s">
        <v>327</v>
      </c>
      <c r="G21" s="43" t="s">
        <v>53</v>
      </c>
      <c r="H21" s="43" t="s">
        <v>328</v>
      </c>
    </row>
    <row r="22" spans="1:8" ht="30" x14ac:dyDescent="0.25">
      <c r="A22" s="94" t="s">
        <v>329</v>
      </c>
      <c r="B22" s="94" t="s">
        <v>330</v>
      </c>
      <c r="C22" s="94" t="s">
        <v>331</v>
      </c>
      <c r="D22" s="42" t="s">
        <v>618</v>
      </c>
      <c r="E22" s="42" t="s">
        <v>333</v>
      </c>
      <c r="F22" s="42" t="s">
        <v>334</v>
      </c>
      <c r="G22" s="42" t="s">
        <v>53</v>
      </c>
      <c r="H22" s="42" t="s">
        <v>125</v>
      </c>
    </row>
    <row r="23" spans="1:8" ht="75" x14ac:dyDescent="0.25">
      <c r="A23" s="94" t="str">
        <f t="shared" ref="A23:B36" si="3">A22</f>
        <v>RX BER Counter</v>
      </c>
      <c r="B23" s="94" t="str">
        <f t="shared" si="3"/>
        <v>SERDES_LANE_DFT_CTRL_DFT_RX_BER_CNT_CTRL</v>
      </c>
      <c r="C23" s="94"/>
      <c r="D23" s="42" t="s">
        <v>619</v>
      </c>
      <c r="E23" s="42" t="s">
        <v>336</v>
      </c>
      <c r="F23" s="42" t="s">
        <v>337</v>
      </c>
      <c r="G23" s="42" t="s">
        <v>53</v>
      </c>
      <c r="H23" s="42" t="s">
        <v>124</v>
      </c>
    </row>
    <row r="24" spans="1:8" ht="60" x14ac:dyDescent="0.25">
      <c r="A24" s="94" t="str">
        <f t="shared" si="3"/>
        <v>RX BER Counter</v>
      </c>
      <c r="B24" s="94" t="str">
        <f t="shared" si="3"/>
        <v>SERDES_LANE_DFT_CTRL_DFT_RX_BER_CNT_CTRL</v>
      </c>
      <c r="C24" s="94"/>
      <c r="D24" s="42" t="s">
        <v>802</v>
      </c>
      <c r="E24" s="42" t="s">
        <v>803</v>
      </c>
      <c r="F24" s="42" t="s">
        <v>804</v>
      </c>
      <c r="G24" s="42" t="s">
        <v>53</v>
      </c>
      <c r="H24" s="42" t="s">
        <v>157</v>
      </c>
    </row>
    <row r="25" spans="1:8" ht="30" x14ac:dyDescent="0.25">
      <c r="A25" s="94" t="str">
        <f t="shared" si="3"/>
        <v>RX BER Counter</v>
      </c>
      <c r="B25" s="94" t="s">
        <v>338</v>
      </c>
      <c r="C25" s="94" t="s">
        <v>339</v>
      </c>
      <c r="D25" s="42" t="s">
        <v>620</v>
      </c>
      <c r="E25" s="42" t="s">
        <v>341</v>
      </c>
      <c r="F25" s="42" t="s">
        <v>342</v>
      </c>
      <c r="G25" s="42" t="s">
        <v>53</v>
      </c>
      <c r="H25" s="42" t="s">
        <v>125</v>
      </c>
    </row>
    <row r="26" spans="1:8" ht="30" x14ac:dyDescent="0.25">
      <c r="A26" s="94" t="str">
        <f t="shared" si="3"/>
        <v>RX BER Counter</v>
      </c>
      <c r="B26" s="94" t="str">
        <f t="shared" si="3"/>
        <v>SERDES_LANE_DFT_CTRL_DFT_RX_BER_CNT_TRIG</v>
      </c>
      <c r="C26" s="94"/>
      <c r="D26" s="42" t="s">
        <v>621</v>
      </c>
      <c r="E26" s="42" t="s">
        <v>344</v>
      </c>
      <c r="F26" s="42" t="s">
        <v>342</v>
      </c>
      <c r="G26" s="42" t="s">
        <v>53</v>
      </c>
      <c r="H26" s="42" t="s">
        <v>125</v>
      </c>
    </row>
    <row r="27" spans="1:8" ht="30" x14ac:dyDescent="0.25">
      <c r="A27" s="94" t="str">
        <f t="shared" si="3"/>
        <v>RX BER Counter</v>
      </c>
      <c r="B27" s="94" t="str">
        <f t="shared" si="3"/>
        <v>SERDES_LANE_DFT_CTRL_DFT_RX_BER_CNT_TRIG</v>
      </c>
      <c r="C27" s="94"/>
      <c r="D27" s="42" t="s">
        <v>622</v>
      </c>
      <c r="E27" s="42" t="s">
        <v>347</v>
      </c>
      <c r="F27" s="42" t="s">
        <v>342</v>
      </c>
      <c r="G27" s="42" t="s">
        <v>53</v>
      </c>
      <c r="H27" s="42" t="s">
        <v>125</v>
      </c>
    </row>
    <row r="28" spans="1:8" ht="45" x14ac:dyDescent="0.25">
      <c r="A28" s="94" t="str">
        <f t="shared" si="3"/>
        <v>RX BER Counter</v>
      </c>
      <c r="B28" s="72" t="s">
        <v>349</v>
      </c>
      <c r="C28" s="72" t="s">
        <v>350</v>
      </c>
      <c r="D28" s="42" t="s">
        <v>623</v>
      </c>
      <c r="E28" s="42" t="s">
        <v>352</v>
      </c>
      <c r="F28" s="42" t="s">
        <v>353</v>
      </c>
      <c r="G28" s="42" t="s">
        <v>53</v>
      </c>
      <c r="H28" s="42" t="s">
        <v>354</v>
      </c>
    </row>
    <row r="29" spans="1:8" ht="45" x14ac:dyDescent="0.25">
      <c r="A29" s="94" t="str">
        <f t="shared" si="3"/>
        <v>RX BER Counter</v>
      </c>
      <c r="B29" s="72" t="s">
        <v>355</v>
      </c>
      <c r="C29" s="72" t="s">
        <v>356</v>
      </c>
      <c r="D29" s="42" t="s">
        <v>624</v>
      </c>
      <c r="E29" s="42" t="s">
        <v>358</v>
      </c>
      <c r="F29" s="42" t="s">
        <v>359</v>
      </c>
      <c r="G29" s="42" t="s">
        <v>53</v>
      </c>
      <c r="H29" s="42" t="s">
        <v>354</v>
      </c>
    </row>
    <row r="30" spans="1:8" ht="45" x14ac:dyDescent="0.25">
      <c r="A30" s="94" t="str">
        <f t="shared" si="3"/>
        <v>RX BER Counter</v>
      </c>
      <c r="B30" s="72" t="s">
        <v>360</v>
      </c>
      <c r="C30" s="72" t="s">
        <v>361</v>
      </c>
      <c r="D30" s="42" t="s">
        <v>351</v>
      </c>
      <c r="E30" s="42" t="s">
        <v>363</v>
      </c>
      <c r="F30" s="42" t="s">
        <v>364</v>
      </c>
      <c r="G30" s="42" t="s">
        <v>53</v>
      </c>
      <c r="H30" s="42" t="s">
        <v>365</v>
      </c>
    </row>
    <row r="31" spans="1:8" ht="45" x14ac:dyDescent="0.25">
      <c r="A31" s="94" t="str">
        <f t="shared" si="3"/>
        <v>RX BER Counter</v>
      </c>
      <c r="B31" s="72" t="s">
        <v>366</v>
      </c>
      <c r="C31" s="72" t="s">
        <v>361</v>
      </c>
      <c r="D31" s="42" t="s">
        <v>357</v>
      </c>
      <c r="E31" s="42" t="s">
        <v>368</v>
      </c>
      <c r="F31" s="42" t="s">
        <v>369</v>
      </c>
      <c r="G31" s="42" t="s">
        <v>53</v>
      </c>
      <c r="H31" s="42" t="s">
        <v>365</v>
      </c>
    </row>
    <row r="32" spans="1:8" ht="45" x14ac:dyDescent="0.25">
      <c r="A32" s="94" t="str">
        <f t="shared" si="3"/>
        <v>RX BER Counter</v>
      </c>
      <c r="B32" s="72" t="s">
        <v>370</v>
      </c>
      <c r="C32" s="72" t="s">
        <v>371</v>
      </c>
      <c r="D32" s="42" t="s">
        <v>625</v>
      </c>
      <c r="E32" s="42" t="s">
        <v>373</v>
      </c>
      <c r="F32" s="42" t="s">
        <v>374</v>
      </c>
      <c r="G32" s="42" t="s">
        <v>53</v>
      </c>
      <c r="H32" s="42" t="s">
        <v>125</v>
      </c>
    </row>
    <row r="33" spans="1:8" ht="60" x14ac:dyDescent="0.25">
      <c r="A33" s="94" t="str">
        <f t="shared" si="3"/>
        <v>RX BER Counter</v>
      </c>
      <c r="B33" s="72" t="s">
        <v>805</v>
      </c>
      <c r="C33" s="72" t="s">
        <v>806</v>
      </c>
      <c r="D33" s="42" t="s">
        <v>367</v>
      </c>
      <c r="E33" s="42" t="s">
        <v>807</v>
      </c>
      <c r="F33" s="42" t="s">
        <v>808</v>
      </c>
      <c r="G33" s="42" t="s">
        <v>53</v>
      </c>
      <c r="H33" s="42" t="s">
        <v>354</v>
      </c>
    </row>
    <row r="34" spans="1:8" ht="60" x14ac:dyDescent="0.25">
      <c r="A34" s="94" t="str">
        <f t="shared" si="3"/>
        <v>RX BER Counter</v>
      </c>
      <c r="B34" s="72" t="s">
        <v>809</v>
      </c>
      <c r="C34" s="72" t="s">
        <v>806</v>
      </c>
      <c r="D34" s="42" t="s">
        <v>810</v>
      </c>
      <c r="E34" s="42" t="s">
        <v>811</v>
      </c>
      <c r="F34" s="42" t="s">
        <v>812</v>
      </c>
      <c r="G34" s="42" t="s">
        <v>53</v>
      </c>
      <c r="H34" s="42" t="s">
        <v>251</v>
      </c>
    </row>
    <row r="35" spans="1:8" ht="45" x14ac:dyDescent="0.25">
      <c r="A35" s="94" t="str">
        <f t="shared" si="3"/>
        <v>RX BER Counter</v>
      </c>
      <c r="B35" s="72" t="s">
        <v>375</v>
      </c>
      <c r="C35" s="72" t="s">
        <v>376</v>
      </c>
      <c r="D35" s="42" t="s">
        <v>626</v>
      </c>
      <c r="E35" s="42" t="s">
        <v>378</v>
      </c>
      <c r="F35" s="42" t="s">
        <v>379</v>
      </c>
      <c r="G35" s="42" t="s">
        <v>53</v>
      </c>
      <c r="H35" s="42" t="s">
        <v>354</v>
      </c>
    </row>
    <row r="36" spans="1:8" ht="45" x14ac:dyDescent="0.25">
      <c r="A36" s="94" t="str">
        <f t="shared" si="3"/>
        <v>RX BER Counter</v>
      </c>
      <c r="B36" s="72" t="s">
        <v>380</v>
      </c>
      <c r="C36" s="72" t="s">
        <v>381</v>
      </c>
      <c r="D36" s="42" t="s">
        <v>627</v>
      </c>
      <c r="E36" s="42" t="s">
        <v>383</v>
      </c>
      <c r="F36" s="42" t="s">
        <v>384</v>
      </c>
      <c r="G36" s="42" t="s">
        <v>53</v>
      </c>
      <c r="H36" s="42" t="s">
        <v>354</v>
      </c>
    </row>
    <row r="37" spans="1:8" ht="60" x14ac:dyDescent="0.25">
      <c r="A37" s="57" t="s">
        <v>385</v>
      </c>
      <c r="B37" s="57" t="s">
        <v>813</v>
      </c>
      <c r="C37" s="57" t="s">
        <v>387</v>
      </c>
      <c r="D37" s="41" t="s">
        <v>388</v>
      </c>
      <c r="E37" s="41" t="s">
        <v>389</v>
      </c>
      <c r="F37" s="41" t="s">
        <v>390</v>
      </c>
      <c r="G37" s="41" t="s">
        <v>53</v>
      </c>
      <c r="H37" s="41" t="s">
        <v>125</v>
      </c>
    </row>
    <row r="38" spans="1:8" ht="75" x14ac:dyDescent="0.25">
      <c r="A38" s="95" t="s">
        <v>814</v>
      </c>
      <c r="B38" s="95" t="s">
        <v>392</v>
      </c>
      <c r="C38" s="95" t="s">
        <v>815</v>
      </c>
      <c r="D38" s="50" t="s">
        <v>394</v>
      </c>
      <c r="E38" s="50" t="s">
        <v>395</v>
      </c>
      <c r="F38" s="50" t="s">
        <v>396</v>
      </c>
      <c r="G38" s="50" t="s">
        <v>53</v>
      </c>
      <c r="H38" s="50" t="s">
        <v>125</v>
      </c>
    </row>
    <row r="39" spans="1:8" ht="60" x14ac:dyDescent="0.25">
      <c r="A39" s="95" t="str">
        <f t="shared" ref="A39:B41" si="4">A38</f>
        <v>RX Loopback, Grey Encoder, and Inversion.</v>
      </c>
      <c r="B39" s="95" t="str">
        <f t="shared" si="4"/>
        <v>SERDES_LANE_LANE_CTRL_LANE_RX_CTRL</v>
      </c>
      <c r="C39" s="95"/>
      <c r="D39" s="50" t="s">
        <v>816</v>
      </c>
      <c r="E39" s="50" t="s">
        <v>817</v>
      </c>
      <c r="F39" s="50" t="s">
        <v>818</v>
      </c>
      <c r="G39" s="50" t="s">
        <v>53</v>
      </c>
      <c r="H39" s="50" t="s">
        <v>819</v>
      </c>
    </row>
    <row r="40" spans="1:8" ht="90" x14ac:dyDescent="0.25">
      <c r="A40" s="95" t="str">
        <f t="shared" si="4"/>
        <v>RX Loopback, Grey Encoder, and Inversion.</v>
      </c>
      <c r="B40" s="95" t="str">
        <f t="shared" si="4"/>
        <v>SERDES_LANE_LANE_CTRL_LANE_RX_CTRL</v>
      </c>
      <c r="C40" s="95"/>
      <c r="D40" s="50" t="s">
        <v>397</v>
      </c>
      <c r="E40" s="50" t="s">
        <v>398</v>
      </c>
      <c r="F40" s="50" t="s">
        <v>399</v>
      </c>
      <c r="G40" s="50" t="s">
        <v>53</v>
      </c>
      <c r="H40" s="50" t="s">
        <v>300</v>
      </c>
    </row>
    <row r="41" spans="1:8" ht="45" x14ac:dyDescent="0.25">
      <c r="A41" s="95" t="str">
        <f t="shared" si="4"/>
        <v>RX Loopback, Grey Encoder, and Inversion.</v>
      </c>
      <c r="B41" s="95" t="str">
        <f t="shared" si="4"/>
        <v>SERDES_LANE_LANE_CTRL_LANE_RX_CTRL</v>
      </c>
      <c r="C41" s="95"/>
      <c r="D41" s="50" t="s">
        <v>400</v>
      </c>
      <c r="E41" s="50" t="s">
        <v>401</v>
      </c>
      <c r="F41" s="50" t="s">
        <v>402</v>
      </c>
      <c r="G41" s="50" t="s">
        <v>53</v>
      </c>
      <c r="H41" s="50" t="s">
        <v>125</v>
      </c>
    </row>
    <row r="42" spans="1:8" ht="30" x14ac:dyDescent="0.25">
      <c r="A42" s="71" t="s">
        <v>403</v>
      </c>
      <c r="B42" s="71" t="s">
        <v>404</v>
      </c>
      <c r="C42" s="71" t="s">
        <v>411</v>
      </c>
      <c r="D42" s="49" t="s">
        <v>406</v>
      </c>
      <c r="E42" s="49" t="s">
        <v>407</v>
      </c>
      <c r="F42" s="49" t="s">
        <v>408</v>
      </c>
      <c r="G42" s="49" t="s">
        <v>53</v>
      </c>
      <c r="H42" s="49" t="s">
        <v>125</v>
      </c>
    </row>
    <row r="43" spans="1:8" ht="90" x14ac:dyDescent="0.25">
      <c r="A43" s="67" t="s">
        <v>409</v>
      </c>
      <c r="B43" s="67" t="s">
        <v>820</v>
      </c>
      <c r="C43" s="67" t="s">
        <v>411</v>
      </c>
      <c r="D43" s="51" t="s">
        <v>412</v>
      </c>
      <c r="E43" s="51" t="s">
        <v>413</v>
      </c>
      <c r="F43" s="51" t="s">
        <v>414</v>
      </c>
      <c r="G43" s="51" t="s">
        <v>53</v>
      </c>
      <c r="H43" s="51" t="s">
        <v>125</v>
      </c>
    </row>
    <row r="44" spans="1:8" ht="90" x14ac:dyDescent="0.25">
      <c r="A44" s="98" t="s">
        <v>144</v>
      </c>
      <c r="B44" s="98" t="s">
        <v>415</v>
      </c>
      <c r="C44" s="98" t="s">
        <v>416</v>
      </c>
      <c r="D44" s="52" t="s">
        <v>417</v>
      </c>
      <c r="E44" s="52" t="s">
        <v>418</v>
      </c>
      <c r="F44" s="52" t="s">
        <v>419</v>
      </c>
      <c r="G44" s="52" t="s">
        <v>53</v>
      </c>
      <c r="H44" s="52" t="s">
        <v>120</v>
      </c>
    </row>
    <row r="45" spans="1:8" ht="45" x14ac:dyDescent="0.25">
      <c r="A45" s="98" t="str">
        <f t="shared" ref="A45:B52" si="5">A44</f>
        <v>TX EQ</v>
      </c>
      <c r="B45" s="98" t="str">
        <f t="shared" si="5"/>
        <v>SERDES_LANE_ANA_TX_ffe1</v>
      </c>
      <c r="C45" s="98"/>
      <c r="D45" s="52" t="s">
        <v>420</v>
      </c>
      <c r="E45" s="52" t="s">
        <v>421</v>
      </c>
      <c r="F45" s="52" t="s">
        <v>422</v>
      </c>
      <c r="G45" s="52" t="s">
        <v>53</v>
      </c>
      <c r="H45" s="52" t="s">
        <v>154</v>
      </c>
    </row>
    <row r="46" spans="1:8" ht="45" x14ac:dyDescent="0.25">
      <c r="A46" s="98" t="str">
        <f t="shared" si="5"/>
        <v>TX EQ</v>
      </c>
      <c r="B46" s="98" t="str">
        <f t="shared" si="5"/>
        <v>SERDES_LANE_ANA_TX_ffe1</v>
      </c>
      <c r="C46" s="98"/>
      <c r="D46" s="52" t="s">
        <v>423</v>
      </c>
      <c r="E46" s="52" t="s">
        <v>424</v>
      </c>
      <c r="F46" s="52" t="s">
        <v>425</v>
      </c>
      <c r="G46" s="52" t="s">
        <v>53</v>
      </c>
      <c r="H46" s="52" t="s">
        <v>154</v>
      </c>
    </row>
    <row r="47" spans="1:8" ht="45" x14ac:dyDescent="0.25">
      <c r="A47" s="98" t="str">
        <f t="shared" si="5"/>
        <v>TX EQ</v>
      </c>
      <c r="B47" s="98" t="str">
        <f t="shared" si="5"/>
        <v>SERDES_LANE_ANA_TX_ffe1</v>
      </c>
      <c r="C47" s="98"/>
      <c r="D47" s="52" t="s">
        <v>426</v>
      </c>
      <c r="E47" s="52" t="s">
        <v>427</v>
      </c>
      <c r="F47" s="52" t="s">
        <v>428</v>
      </c>
      <c r="G47" s="52" t="s">
        <v>53</v>
      </c>
      <c r="H47" s="52" t="s">
        <v>429</v>
      </c>
    </row>
    <row r="48" spans="1:8" ht="45" x14ac:dyDescent="0.25">
      <c r="A48" s="98" t="str">
        <f t="shared" si="5"/>
        <v>TX EQ</v>
      </c>
      <c r="B48" s="98" t="str">
        <f t="shared" si="5"/>
        <v>SERDES_LANE_ANA_TX_ffe1</v>
      </c>
      <c r="C48" s="98"/>
      <c r="D48" s="52" t="s">
        <v>430</v>
      </c>
      <c r="E48" s="52" t="s">
        <v>431</v>
      </c>
      <c r="F48" s="52" t="s">
        <v>432</v>
      </c>
      <c r="G48" s="52" t="s">
        <v>53</v>
      </c>
      <c r="H48" s="52" t="s">
        <v>154</v>
      </c>
    </row>
    <row r="49" spans="1:8" ht="45" x14ac:dyDescent="0.25">
      <c r="A49" s="98" t="str">
        <f t="shared" si="5"/>
        <v>TX EQ</v>
      </c>
      <c r="B49" s="98" t="s">
        <v>433</v>
      </c>
      <c r="C49" s="98" t="s">
        <v>416</v>
      </c>
      <c r="D49" s="52" t="s">
        <v>434</v>
      </c>
      <c r="E49" s="52" t="s">
        <v>435</v>
      </c>
      <c r="F49" s="52" t="s">
        <v>436</v>
      </c>
      <c r="G49" s="52" t="s">
        <v>53</v>
      </c>
      <c r="H49" s="52" t="s">
        <v>154</v>
      </c>
    </row>
    <row r="50" spans="1:8" ht="45" x14ac:dyDescent="0.25">
      <c r="A50" s="98" t="str">
        <f t="shared" si="5"/>
        <v>TX EQ</v>
      </c>
      <c r="B50" s="98" t="str">
        <f t="shared" si="5"/>
        <v>SERDES_LANE_ANA_TX_ffe2</v>
      </c>
      <c r="C50" s="98"/>
      <c r="D50" s="52" t="s">
        <v>437</v>
      </c>
      <c r="E50" s="52" t="s">
        <v>438</v>
      </c>
      <c r="F50" s="52" t="s">
        <v>439</v>
      </c>
      <c r="G50" s="52" t="s">
        <v>53</v>
      </c>
      <c r="H50" s="52" t="s">
        <v>154</v>
      </c>
    </row>
    <row r="51" spans="1:8" ht="45" x14ac:dyDescent="0.25">
      <c r="A51" s="98" t="str">
        <f t="shared" si="5"/>
        <v>TX EQ</v>
      </c>
      <c r="B51" s="98" t="str">
        <f t="shared" si="5"/>
        <v>SERDES_LANE_ANA_TX_ffe2</v>
      </c>
      <c r="C51" s="98"/>
      <c r="D51" s="52" t="s">
        <v>440</v>
      </c>
      <c r="E51" s="52" t="s">
        <v>441</v>
      </c>
      <c r="F51" s="52" t="s">
        <v>442</v>
      </c>
      <c r="G51" s="52" t="s">
        <v>53</v>
      </c>
      <c r="H51" s="52" t="s">
        <v>154</v>
      </c>
    </row>
    <row r="52" spans="1:8" ht="45" x14ac:dyDescent="0.25">
      <c r="A52" s="98" t="str">
        <f t="shared" si="5"/>
        <v>TX EQ</v>
      </c>
      <c r="B52" s="98" t="str">
        <f t="shared" si="5"/>
        <v>SERDES_LANE_ANA_TX_ffe2</v>
      </c>
      <c r="C52" s="98"/>
      <c r="D52" s="52" t="s">
        <v>443</v>
      </c>
      <c r="E52" s="52" t="s">
        <v>628</v>
      </c>
      <c r="F52" s="52" t="s">
        <v>445</v>
      </c>
      <c r="G52" s="52" t="s">
        <v>53</v>
      </c>
      <c r="H52" s="52" t="s">
        <v>154</v>
      </c>
    </row>
    <row r="53" spans="1:8" ht="30" x14ac:dyDescent="0.25">
      <c r="A53" s="99" t="s">
        <v>821</v>
      </c>
      <c r="B53" s="99" t="s">
        <v>447</v>
      </c>
      <c r="C53" s="99" t="s">
        <v>822</v>
      </c>
      <c r="D53" s="69" t="s">
        <v>449</v>
      </c>
      <c r="E53" s="69" t="s">
        <v>450</v>
      </c>
      <c r="F53" s="69" t="s">
        <v>451</v>
      </c>
      <c r="G53" s="69" t="s">
        <v>53</v>
      </c>
      <c r="H53" s="69" t="s">
        <v>125</v>
      </c>
    </row>
    <row r="54" spans="1:8" ht="60" x14ac:dyDescent="0.25">
      <c r="A54" s="99" t="str">
        <f t="shared" ref="A54:B56" si="6">A53</f>
        <v>TX PRBS Generator, Grey Encoder, and Inversion.</v>
      </c>
      <c r="B54" s="99" t="str">
        <f t="shared" si="6"/>
        <v>SERDES_LANE_LANE_CTRL_LANE_TX_CTRL</v>
      </c>
      <c r="C54" s="99"/>
      <c r="D54" s="69" t="s">
        <v>823</v>
      </c>
      <c r="E54" s="69" t="s">
        <v>824</v>
      </c>
      <c r="F54" s="69" t="s">
        <v>825</v>
      </c>
      <c r="G54" s="69" t="s">
        <v>53</v>
      </c>
      <c r="H54" s="69" t="s">
        <v>819</v>
      </c>
    </row>
    <row r="55" spans="1:8" ht="75" x14ac:dyDescent="0.25">
      <c r="A55" s="99" t="str">
        <f t="shared" si="6"/>
        <v>TX PRBS Generator, Grey Encoder, and Inversion.</v>
      </c>
      <c r="B55" s="99" t="str">
        <f t="shared" si="6"/>
        <v>SERDES_LANE_LANE_CTRL_LANE_TX_CTRL</v>
      </c>
      <c r="C55" s="99"/>
      <c r="D55" s="69" t="s">
        <v>452</v>
      </c>
      <c r="E55" s="69" t="s">
        <v>453</v>
      </c>
      <c r="F55" s="69" t="s">
        <v>454</v>
      </c>
      <c r="G55" s="69" t="s">
        <v>53</v>
      </c>
      <c r="H55" s="69" t="s">
        <v>125</v>
      </c>
    </row>
    <row r="56" spans="1:8" ht="45" x14ac:dyDescent="0.25">
      <c r="A56" s="99" t="str">
        <f t="shared" si="6"/>
        <v>TX PRBS Generator, Grey Encoder, and Inversion.</v>
      </c>
      <c r="B56" s="99" t="str">
        <f t="shared" si="6"/>
        <v>SERDES_LANE_LANE_CTRL_LANE_TX_CTRL</v>
      </c>
      <c r="C56" s="99"/>
      <c r="D56" s="69" t="s">
        <v>455</v>
      </c>
      <c r="E56" s="69" t="s">
        <v>456</v>
      </c>
      <c r="F56" s="69" t="s">
        <v>457</v>
      </c>
      <c r="G56" s="69" t="s">
        <v>53</v>
      </c>
      <c r="H56" s="69" t="s">
        <v>125</v>
      </c>
    </row>
    <row r="57" spans="1:8" ht="45" x14ac:dyDescent="0.25">
      <c r="A57" s="100" t="s">
        <v>826</v>
      </c>
      <c r="B57" s="73" t="s">
        <v>827</v>
      </c>
      <c r="C57" s="73" t="s">
        <v>828</v>
      </c>
      <c r="D57" s="74" t="s">
        <v>829</v>
      </c>
      <c r="E57" s="74" t="s">
        <v>830</v>
      </c>
      <c r="F57" s="74" t="s">
        <v>831</v>
      </c>
      <c r="G57" s="74" t="s">
        <v>53</v>
      </c>
      <c r="H57" s="74" t="s">
        <v>354</v>
      </c>
    </row>
    <row r="58" spans="1:8" ht="45" x14ac:dyDescent="0.25">
      <c r="A58" s="100" t="str">
        <f>A57</f>
        <v>TX PRBS Mask</v>
      </c>
      <c r="B58" s="73" t="s">
        <v>832</v>
      </c>
      <c r="C58" s="73" t="s">
        <v>833</v>
      </c>
      <c r="D58" s="74" t="s">
        <v>834</v>
      </c>
      <c r="E58" s="74" t="s">
        <v>835</v>
      </c>
      <c r="F58" s="74" t="s">
        <v>836</v>
      </c>
      <c r="G58" s="74" t="s">
        <v>53</v>
      </c>
      <c r="H58" s="74" t="s">
        <v>354</v>
      </c>
    </row>
    <row r="59" spans="1:8" ht="135" x14ac:dyDescent="0.25">
      <c r="A59" s="101" t="s">
        <v>458</v>
      </c>
      <c r="B59" s="101" t="s">
        <v>459</v>
      </c>
      <c r="C59" s="101" t="s">
        <v>460</v>
      </c>
      <c r="D59" s="76" t="s">
        <v>461</v>
      </c>
      <c r="E59" s="76" t="s">
        <v>462</v>
      </c>
      <c r="F59" s="76" t="s">
        <v>463</v>
      </c>
      <c r="G59" s="76" t="s">
        <v>53</v>
      </c>
      <c r="H59" s="76" t="s">
        <v>125</v>
      </c>
    </row>
    <row r="60" spans="1:8" ht="45" x14ac:dyDescent="0.25">
      <c r="A60" s="101" t="str">
        <f t="shared" ref="A60:B67" si="7">A59</f>
        <v>User Clock Settings</v>
      </c>
      <c r="B60" s="101" t="str">
        <f t="shared" si="7"/>
        <v>SERDES_LANE_ANA_ADC_reg11</v>
      </c>
      <c r="C60" s="101"/>
      <c r="D60" s="76" t="s">
        <v>464</v>
      </c>
      <c r="E60" s="76" t="s">
        <v>465</v>
      </c>
      <c r="F60" s="76" t="s">
        <v>466</v>
      </c>
      <c r="G60" s="76" t="s">
        <v>53</v>
      </c>
      <c r="H60" s="76" t="s">
        <v>125</v>
      </c>
    </row>
    <row r="61" spans="1:8" ht="225" x14ac:dyDescent="0.25">
      <c r="A61" s="101" t="str">
        <f t="shared" si="7"/>
        <v>User Clock Settings</v>
      </c>
      <c r="B61" s="101" t="str">
        <f t="shared" si="7"/>
        <v>SERDES_LANE_ANA_ADC_reg11</v>
      </c>
      <c r="C61" s="101"/>
      <c r="D61" s="76" t="s">
        <v>467</v>
      </c>
      <c r="E61" s="76" t="s">
        <v>468</v>
      </c>
      <c r="F61" s="76" t="s">
        <v>469</v>
      </c>
      <c r="G61" s="76" t="s">
        <v>53</v>
      </c>
      <c r="H61" s="76" t="s">
        <v>149</v>
      </c>
    </row>
    <row r="62" spans="1:8" ht="135" x14ac:dyDescent="0.25">
      <c r="A62" s="101" t="str">
        <f t="shared" si="7"/>
        <v>User Clock Settings</v>
      </c>
      <c r="B62" s="75" t="s">
        <v>471</v>
      </c>
      <c r="C62" s="75" t="s">
        <v>460</v>
      </c>
      <c r="D62" s="76" t="s">
        <v>472</v>
      </c>
      <c r="E62" s="76" t="s">
        <v>473</v>
      </c>
      <c r="F62" s="76" t="s">
        <v>474</v>
      </c>
      <c r="G62" s="76" t="s">
        <v>53</v>
      </c>
      <c r="H62" s="76" t="s">
        <v>124</v>
      </c>
    </row>
    <row r="63" spans="1:8" ht="120" x14ac:dyDescent="0.25">
      <c r="A63" s="101" t="str">
        <f t="shared" si="7"/>
        <v>User Clock Settings</v>
      </c>
      <c r="B63" s="101" t="s">
        <v>475</v>
      </c>
      <c r="C63" s="101" t="s">
        <v>476</v>
      </c>
      <c r="D63" s="76" t="s">
        <v>477</v>
      </c>
      <c r="E63" s="76" t="s">
        <v>478</v>
      </c>
      <c r="F63" s="76" t="s">
        <v>479</v>
      </c>
      <c r="G63" s="76" t="s">
        <v>53</v>
      </c>
      <c r="H63" s="76" t="s">
        <v>480</v>
      </c>
    </row>
    <row r="64" spans="1:8" ht="105" x14ac:dyDescent="0.25">
      <c r="A64" s="101" t="str">
        <f t="shared" si="7"/>
        <v>User Clock Settings</v>
      </c>
      <c r="B64" s="101" t="str">
        <f t="shared" si="7"/>
        <v>FHT_CONFIG</v>
      </c>
      <c r="C64" s="101"/>
      <c r="D64" s="76" t="s">
        <v>481</v>
      </c>
      <c r="E64" s="76" t="s">
        <v>482</v>
      </c>
      <c r="F64" s="76" t="s">
        <v>483</v>
      </c>
      <c r="G64" s="76" t="s">
        <v>53</v>
      </c>
      <c r="H64" s="76" t="s">
        <v>480</v>
      </c>
    </row>
    <row r="65" spans="1:8" ht="105" x14ac:dyDescent="0.25">
      <c r="A65" s="101" t="str">
        <f t="shared" si="7"/>
        <v>User Clock Settings</v>
      </c>
      <c r="B65" s="101" t="str">
        <f t="shared" si="7"/>
        <v>FHT_CONFIG</v>
      </c>
      <c r="C65" s="101"/>
      <c r="D65" s="76" t="s">
        <v>484</v>
      </c>
      <c r="E65" s="76" t="s">
        <v>485</v>
      </c>
      <c r="F65" s="76" t="s">
        <v>486</v>
      </c>
      <c r="G65" s="76" t="s">
        <v>53</v>
      </c>
      <c r="H65" s="76" t="s">
        <v>480</v>
      </c>
    </row>
    <row r="66" spans="1:8" ht="105" x14ac:dyDescent="0.25">
      <c r="A66" s="101" t="str">
        <f t="shared" si="7"/>
        <v>User Clock Settings</v>
      </c>
      <c r="B66" s="101" t="str">
        <f t="shared" si="7"/>
        <v>FHT_CONFIG</v>
      </c>
      <c r="C66" s="101"/>
      <c r="D66" s="76" t="s">
        <v>487</v>
      </c>
      <c r="E66" s="76" t="s">
        <v>488</v>
      </c>
      <c r="F66" s="76" t="s">
        <v>489</v>
      </c>
      <c r="G66" s="76" t="s">
        <v>53</v>
      </c>
      <c r="H66" s="76" t="s">
        <v>480</v>
      </c>
    </row>
    <row r="67" spans="1:8" ht="105" x14ac:dyDescent="0.25">
      <c r="A67" s="101" t="str">
        <f t="shared" si="7"/>
        <v>User Clock Settings</v>
      </c>
      <c r="B67" s="101" t="str">
        <f t="shared" si="7"/>
        <v>FHT_CONFIG</v>
      </c>
      <c r="C67" s="101"/>
      <c r="D67" s="76" t="s">
        <v>490</v>
      </c>
      <c r="E67" s="76" t="s">
        <v>491</v>
      </c>
      <c r="F67" s="76" t="s">
        <v>492</v>
      </c>
      <c r="G67" s="76" t="s">
        <v>53</v>
      </c>
      <c r="H67" s="76" t="s">
        <v>480</v>
      </c>
    </row>
  </sheetData>
  <sheetProtection algorithmName="SHA-512" hashValue="Nolm7ql82LzbSY0hOjCXskdvFSNr5qKgk8lENTbHJW9K3bIde9nRPF2eS5tkPS62tvtCewIpkV08Sm7vJz3GgQ==" saltValue="VFSPVNkH9nZE28A9c6+t0g==" spinCount="100000" sheet="1" objects="1" scenarios="1" formatColumns="0" formatRows="0" sort="0" autoFilter="0"/>
  <autoFilter ref="A1:H67" xr:uid="{252AD7F2-EE01-466A-B22A-5283BDA413D2}"/>
  <mergeCells count="38">
    <mergeCell ref="A57:A58"/>
    <mergeCell ref="A59:A67"/>
    <mergeCell ref="B59:B61"/>
    <mergeCell ref="C59:C61"/>
    <mergeCell ref="B63:B67"/>
    <mergeCell ref="C63:C67"/>
    <mergeCell ref="A53:A56"/>
    <mergeCell ref="B53:B56"/>
    <mergeCell ref="C53:C56"/>
    <mergeCell ref="A22:A36"/>
    <mergeCell ref="B22:B24"/>
    <mergeCell ref="C22:C24"/>
    <mergeCell ref="B25:B27"/>
    <mergeCell ref="C25:C27"/>
    <mergeCell ref="A38:A41"/>
    <mergeCell ref="B38:B41"/>
    <mergeCell ref="C38:C41"/>
    <mergeCell ref="A44:A52"/>
    <mergeCell ref="B44:B48"/>
    <mergeCell ref="C44:C48"/>
    <mergeCell ref="B49:B52"/>
    <mergeCell ref="C49:C52"/>
    <mergeCell ref="A10:A13"/>
    <mergeCell ref="B10:B11"/>
    <mergeCell ref="C10:C11"/>
    <mergeCell ref="B12:B13"/>
    <mergeCell ref="C12:C13"/>
    <mergeCell ref="A14:A20"/>
    <mergeCell ref="B14:B16"/>
    <mergeCell ref="C14:C16"/>
    <mergeCell ref="B17:B18"/>
    <mergeCell ref="C17:C18"/>
    <mergeCell ref="A2:A5"/>
    <mergeCell ref="B2:B3"/>
    <mergeCell ref="C2:C3"/>
    <mergeCell ref="A6:A7"/>
    <mergeCell ref="B6:B7"/>
    <mergeCell ref="C6:C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78519D842D924B9B9F60B0DA5233AD" ma:contentTypeVersion="4" ma:contentTypeDescription="Create a new document." ma:contentTypeScope="" ma:versionID="c296431748472c1a679d3d3d7f8dc9bf">
  <xsd:schema xmlns:xsd="http://www.w3.org/2001/XMLSchema" xmlns:xs="http://www.w3.org/2001/XMLSchema" xmlns:p="http://schemas.microsoft.com/office/2006/metadata/properties" xmlns:ns2="296d47f6-1a29-483c-944f-534fc4aa59f5" xmlns:ns3="748c1f0f-36b8-43e9-88e5-8f72adfe03a7" targetNamespace="http://schemas.microsoft.com/office/2006/metadata/properties" ma:root="true" ma:fieldsID="7f7ea289507ce51f5f6b26f747400540" ns2:_="" ns3:_="">
    <xsd:import namespace="296d47f6-1a29-483c-944f-534fc4aa59f5"/>
    <xsd:import namespace="748c1f0f-36b8-43e9-88e5-8f72adfe03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d47f6-1a29-483c-944f-534fc4aa59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8c1f0f-36b8-43e9-88e5-8f72adfe03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91609A-EF8C-40E3-8B7B-1C2D6B2A2310}">
  <ds:schemaRefs>
    <ds:schemaRef ds:uri="http://schemas.microsoft.com/sharepoint/v3/contenttype/forms"/>
  </ds:schemaRefs>
</ds:datastoreItem>
</file>

<file path=customXml/itemProps2.xml><?xml version="1.0" encoding="utf-8"?>
<ds:datastoreItem xmlns:ds="http://schemas.openxmlformats.org/officeDocument/2006/customXml" ds:itemID="{26A62A3D-194F-4275-9759-026D93334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d47f6-1a29-483c-944f-534fc4aa59f5"/>
    <ds:schemaRef ds:uri="748c1f0f-36b8-43e9-88e5-8f72adfe0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5FAAB7-17D3-4F40-9BDF-D81C67DF0A0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9aa06179-68b3-4e2b-b09b-a2424735516b}" enabled="0" method="Privileged" siteId="{46c98d88-e344-4ed4-8496-4ed7712e255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 &amp; Version</vt:lpstr>
      <vt:lpstr>Use Model</vt:lpstr>
      <vt:lpstr>PMA_and_FEC_Direct_PHY_Soft_CSR</vt:lpstr>
      <vt:lpstr>FGT</vt:lpstr>
      <vt:lpstr>FHT ES</vt:lpstr>
      <vt:lpstr>FHT PRQ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Kalyanaraman, Janani</dc:creator>
  <cp:keywords/>
  <dc:description/>
  <cp:lastModifiedBy>Ng, Erlynda Tze-Ling</cp:lastModifiedBy>
  <cp:revision/>
  <dcterms:created xsi:type="dcterms:W3CDTF">2021-06-04T18:09:21Z</dcterms:created>
  <dcterms:modified xsi:type="dcterms:W3CDTF">2024-11-21T01:16:00Z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0x010100AE78519D842D924B9B9F60B0DA5233AD</vt:lpwstr>
  </property>
  <property fmtid="{D5CDD505-2E9C-101B-9397-08002B2CF9AE}" pid="3" name="MSIP_Label_9aa06179-68b3-4e2b-b09b-a2424735516b_Enabled">
    <vt:lpwstr>False</vt:lpwstr>
  </property>
  <property fmtid="{D5CDD505-2E9C-101B-9397-08002B2CF9AE}" pid="4" name="MSIP_Label_9aa06179-68b3-4e2b-b09b-a2424735516b_SiteId">
    <vt:lpwstr>46c98d88-e344-4ed4-8496-4ed7712e255d</vt:lpwstr>
  </property>
  <property fmtid="{D5CDD505-2E9C-101B-9397-08002B2CF9AE}" pid="5" name="MSIP_Label_9aa06179-68b3-4e2b-b09b-a2424735516b_Owner">
    <vt:lpwstr>malik.kabani@intel.com</vt:lpwstr>
  </property>
  <property fmtid="{D5CDD505-2E9C-101B-9397-08002B2CF9AE}" pid="6" name="MSIP_Label_9aa06179-68b3-4e2b-b09b-a2424735516b_SetDate">
    <vt:lpwstr>2021-12-16T01:50:38.3900379Z</vt:lpwstr>
  </property>
  <property fmtid="{D5CDD505-2E9C-101B-9397-08002B2CF9AE}" pid="7" name="MSIP_Label_9aa06179-68b3-4e2b-b09b-a2424735516b_Name">
    <vt:lpwstr>Intel Confidential</vt:lpwstr>
  </property>
  <property fmtid="{D5CDD505-2E9C-101B-9397-08002B2CF9AE}" pid="8" name="MSIP_Label_9aa06179-68b3-4e2b-b09b-a2424735516b_Application">
    <vt:lpwstr>Microsoft Azure Information Protection</vt:lpwstr>
  </property>
  <property fmtid="{D5CDD505-2E9C-101B-9397-08002B2CF9AE}" pid="9" name="MSIP_Label_9aa06179-68b3-4e2b-b09b-a2424735516b_ActionId">
    <vt:lpwstr>fc5e1f19-0ddd-495b-9b5e-b060472aa5e5</vt:lpwstr>
  </property>
  <property fmtid="{D5CDD505-2E9C-101B-9397-08002B2CF9AE}" pid="10" name="MSIP_Label_9aa06179-68b3-4e2b-b09b-a2424735516b_Extended_MSFT_Method">
    <vt:lpwstr>Manual</vt:lpwstr>
  </property>
</Properties>
</file>